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rcelormittal-my.sharepoint.com/personal/tatyana_abramova2_arcelormittal_com/Documents/Документы со старого ПК/Менеджер/Графики работы/2025/"/>
    </mc:Choice>
  </mc:AlternateContent>
  <xr:revisionPtr revIDLastSave="2" documentId="8_{CD6B57E8-0654-4940-9D5F-29110C272A52}" xr6:coauthVersionLast="47" xr6:coauthVersionMax="47" xr10:uidLastSave="{179E0BB3-4861-4796-B00D-94AC50C93B9F}"/>
  <bookViews>
    <workbookView xWindow="-120" yWindow="-120" windowWidth="29040" windowHeight="15840" firstSheet="1" activeTab="1" xr2:uid="{00000000-000D-0000-FFFF-FFFF00000000}"/>
  </bookViews>
  <sheets>
    <sheet name="001 (2)" sheetId="4" state="hidden" r:id="rId1"/>
    <sheet name="003" sheetId="1" r:id="rId2"/>
    <sheet name="SAP" sheetId="2" state="hidden" r:id="rId3"/>
  </sheets>
  <definedNames>
    <definedName name="_xlnm._FilterDatabase" localSheetId="2" hidden="1">SAP!$A$1:$G$731</definedName>
    <definedName name="line1" localSheetId="0">'001 (2)'!$B$10:$AI$10</definedName>
    <definedName name="line1">'003'!$B$7:$AI$7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I34" i="1" l="1"/>
  <c r="AH8" i="1"/>
  <c r="AI8" i="1" s="1"/>
  <c r="AH7" i="1"/>
  <c r="AI7" i="1" s="1"/>
  <c r="AI33" i="1" l="1"/>
  <c r="AH9" i="1" l="1"/>
  <c r="AH25" i="1" l="1"/>
  <c r="AI25" i="1" s="1"/>
  <c r="AH20" i="1"/>
  <c r="AI20" i="1" s="1"/>
  <c r="AH15" i="1"/>
  <c r="AI15" i="1" s="1"/>
  <c r="AH12" i="1"/>
  <c r="AI12" i="1" s="1"/>
  <c r="AH16" i="1" l="1"/>
  <c r="AI16" i="1" s="1"/>
  <c r="AH11" i="1" l="1"/>
  <c r="AI11" i="1" s="1"/>
  <c r="AH10" i="1"/>
  <c r="AI10" i="1" s="1"/>
  <c r="AI9" i="1"/>
  <c r="AH30" i="1"/>
  <c r="AH29" i="1"/>
  <c r="AI29" i="1" l="1"/>
  <c r="AI30" i="1"/>
  <c r="AH33" i="4"/>
  <c r="AI33" i="4" s="1"/>
  <c r="AH32" i="4"/>
  <c r="AI32" i="4" s="1"/>
  <c r="AH31" i="4"/>
  <c r="AI31" i="4" s="1"/>
  <c r="AH30" i="4"/>
  <c r="AI30" i="4" s="1"/>
  <c r="AH29" i="4"/>
  <c r="AI29" i="4" s="1"/>
  <c r="AH28" i="4"/>
  <c r="AI28" i="4" s="1"/>
  <c r="AH27" i="4"/>
  <c r="AI27" i="4" s="1"/>
  <c r="AH26" i="4"/>
  <c r="AI26" i="4" s="1"/>
  <c r="AH25" i="4"/>
  <c r="AI25" i="4" s="1"/>
  <c r="AH24" i="4"/>
  <c r="AI24" i="4" s="1"/>
  <c r="AH23" i="4"/>
  <c r="AI23" i="4" s="1"/>
  <c r="AH22" i="4"/>
  <c r="AI22" i="4" s="1"/>
  <c r="AH21" i="4"/>
  <c r="AI21" i="4" s="1"/>
  <c r="AH20" i="4"/>
  <c r="AI20" i="4" s="1"/>
  <c r="AH19" i="4"/>
  <c r="AI19" i="4" s="1"/>
  <c r="AH18" i="4"/>
  <c r="AI18" i="4" s="1"/>
  <c r="AH17" i="4"/>
  <c r="AI17" i="4" s="1"/>
  <c r="AH16" i="4"/>
  <c r="AI16" i="4" s="1"/>
  <c r="AH15" i="4"/>
  <c r="AI15" i="4" s="1"/>
  <c r="AH14" i="4"/>
  <c r="AI14" i="4" s="1"/>
  <c r="AH13" i="4"/>
  <c r="AI13" i="4" s="1"/>
  <c r="AH12" i="4"/>
  <c r="AI12" i="4" s="1"/>
  <c r="AH11" i="4"/>
  <c r="AI11" i="4" s="1"/>
  <c r="AH10" i="4"/>
  <c r="AI10" i="4" s="1"/>
  <c r="AH13" i="1"/>
  <c r="AI13" i="1" s="1"/>
  <c r="AH14" i="1"/>
  <c r="AI14" i="1" s="1"/>
  <c r="AH17" i="1"/>
  <c r="AI17" i="1" s="1"/>
  <c r="AH18" i="1"/>
  <c r="AI18" i="1" s="1"/>
  <c r="AH19" i="1"/>
  <c r="AI19" i="1" s="1"/>
  <c r="AH21" i="1"/>
  <c r="AI21" i="1" s="1"/>
  <c r="AH22" i="1"/>
  <c r="AI22" i="1" s="1"/>
  <c r="AH23" i="1"/>
  <c r="AI23" i="1" s="1"/>
  <c r="AH24" i="1"/>
  <c r="AI24" i="1" s="1"/>
  <c r="AH26" i="1"/>
  <c r="AI26" i="1" s="1"/>
  <c r="AH27" i="1"/>
  <c r="AI27" i="1" s="1"/>
  <c r="AH28" i="1"/>
  <c r="AI28" i="1" s="1"/>
  <c r="AI31" i="1" l="1"/>
  <c r="AI35" i="1" s="1"/>
  <c r="AH31" i="1"/>
  <c r="AH35" i="1" s="1"/>
  <c r="AH32" i="1"/>
  <c r="AH36" i="1" s="1"/>
  <c r="AI32" i="1"/>
  <c r="AI36" i="1" s="1"/>
  <c r="AI34" i="4"/>
  <c r="AI35" i="4"/>
  <c r="AH34" i="4"/>
  <c r="AH35" i="4"/>
</calcChain>
</file>

<file path=xl/sharedStrings.xml><?xml version="1.0" encoding="utf-8"?>
<sst xmlns="http://schemas.openxmlformats.org/spreadsheetml/2006/main" count="3008" uniqueCount="53">
  <si>
    <t>Бригада</t>
  </si>
  <si>
    <t>ПОГОДЖЕНО</t>
  </si>
  <si>
    <t>Голова профкому</t>
  </si>
  <si>
    <t>персоналу ПАТ "АрселорМіттал Кривий Ріг"</t>
  </si>
  <si>
    <t>ЗАТВЕРДЖУЮ</t>
  </si>
  <si>
    <t>Директор департаменту з персоналу</t>
  </si>
  <si>
    <t>Числа місяця</t>
  </si>
  <si>
    <t>Кіл-ть годин</t>
  </si>
  <si>
    <t>Місяці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</si>
  <si>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</si>
  <si>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</si>
  <si>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</si>
  <si>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</si>
  <si>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</si>
  <si>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</si>
  <si>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</si>
  <si>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</si>
  <si>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</si>
  <si>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</si>
  <si>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</si>
  <si>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</si>
  <si>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Начальник управління з організації та оплати праці</t>
  </si>
  <si>
    <t>департаменту з персоналу</t>
  </si>
  <si>
    <t>Разом за рік:</t>
  </si>
  <si>
    <t>на 2022 рік</t>
  </si>
  <si>
    <t>В.К. КАПІТАНОВА</t>
  </si>
  <si>
    <t>Ю.О. ЧЕРМАЗОВИЧ</t>
  </si>
  <si>
    <t>Н.М. МАРИНЮК</t>
  </si>
  <si>
    <t>Д</t>
  </si>
  <si>
    <t>-</t>
  </si>
  <si>
    <t>С</t>
  </si>
  <si>
    <t>График</t>
  </si>
  <si>
    <t>Дата</t>
  </si>
  <si>
    <t>В</t>
  </si>
  <si>
    <t>Продолжительность</t>
  </si>
  <si>
    <t>Начало</t>
  </si>
  <si>
    <t>Конец</t>
  </si>
  <si>
    <t>001_1</t>
  </si>
  <si>
    <t>FREI</t>
  </si>
  <si>
    <t>F</t>
  </si>
  <si>
    <t>001Д</t>
  </si>
  <si>
    <t>001_2</t>
  </si>
  <si>
    <t>(Однозмінний двохбригадний з роботою через день, 
виключаючи святкові та неробочі дні)</t>
  </si>
  <si>
    <t>ГРАФІК РОБІТ №     001</t>
  </si>
  <si>
    <r>
      <rPr>
        <b/>
        <sz val="12"/>
        <color theme="1"/>
        <rFont val="Times New Roman"/>
        <family val="1"/>
        <charset val="204"/>
      </rPr>
      <t xml:space="preserve">Умовні позначення:  </t>
    </r>
    <r>
      <rPr>
        <sz val="12"/>
        <color theme="1"/>
        <rFont val="Times New Roman"/>
        <family val="1"/>
        <charset val="204"/>
      </rPr>
      <t xml:space="preserve">
 </t>
    </r>
    <r>
      <rPr>
        <b/>
        <sz val="12"/>
        <color theme="1"/>
        <rFont val="Times New Roman"/>
        <family val="1"/>
        <charset val="204"/>
      </rPr>
      <t>Д</t>
    </r>
    <r>
      <rPr>
        <sz val="12"/>
        <color theme="1"/>
        <rFont val="Times New Roman"/>
        <family val="1"/>
        <charset val="204"/>
      </rPr>
      <t xml:space="preserve">  - Денна зміна 11.25 год ( У системі SAP HR технічний графік 001 з 07:00 до 19:00 ), 
 </t>
    </r>
    <r>
      <rPr>
        <b/>
        <sz val="12"/>
        <color theme="1"/>
        <rFont val="Times New Roman"/>
        <family val="1"/>
        <charset val="204"/>
      </rPr>
      <t>С</t>
    </r>
    <r>
      <rPr>
        <sz val="12"/>
        <color theme="1"/>
        <rFont val="Times New Roman"/>
        <family val="1"/>
        <charset val="204"/>
      </rPr>
      <t xml:space="preserve">  - Святковий день ,
 </t>
    </r>
    <r>
      <rPr>
        <b/>
        <sz val="12"/>
        <color theme="1"/>
        <rFont val="Times New Roman"/>
        <family val="1"/>
        <charset val="204"/>
      </rPr>
      <t>--</t>
    </r>
    <r>
      <rPr>
        <sz val="12"/>
        <color theme="1"/>
        <rFont val="Times New Roman"/>
        <family val="1"/>
        <charset val="204"/>
      </rPr>
      <t xml:space="preserve">  - Вихідний </t>
    </r>
  </si>
  <si>
    <r>
      <rPr>
        <b/>
        <sz val="12"/>
        <color theme="1"/>
        <rFont val="Times New Roman"/>
        <family val="1"/>
        <charset val="204"/>
      </rPr>
      <t xml:space="preserve">Примітка:  </t>
    </r>
    <r>
      <rPr>
        <sz val="12"/>
        <color theme="1"/>
        <rFont val="Times New Roman"/>
        <family val="1"/>
        <charset val="204"/>
      </rPr>
      <t>Обідня перерва 45.00  хвилин. 
Початок і закінчення робочої зміни встановлюється розпорядженням по структурному підрозділу.</t>
    </r>
  </si>
  <si>
    <t xml:space="preserve"> Кіл-ть змін</t>
  </si>
  <si>
    <t xml:space="preserve">смены </t>
  </si>
  <si>
    <t>Кількість рекомендованих додаткових днів і годин відпочинку</t>
  </si>
  <si>
    <t>Кількість змін і годин з урахуванням рекомендованих додаткових днів відпочинку</t>
  </si>
  <si>
    <r>
      <rPr>
        <b/>
        <sz val="13"/>
        <color theme="1"/>
        <rFont val="Times New Roman"/>
        <family val="1"/>
        <charset val="204"/>
      </rPr>
      <t xml:space="preserve">Примітка:  </t>
    </r>
    <r>
      <rPr>
        <sz val="13"/>
        <color theme="1"/>
        <rFont val="Times New Roman"/>
        <family val="1"/>
        <charset val="204"/>
      </rPr>
      <t>Обідню перерву не передбачено.   Дотримання норми робочого часу забезпечується (за наявності можливості) наданням додаткових днів відпочинку індивідуально кожному працівнику згідно з графіком, затвердженим керівником структурного підрозділу.  Початок і закінчення робочої зміни встановлюється розпорядженням по структурному підрозділу.</t>
    </r>
  </si>
  <si>
    <r>
      <rPr>
        <b/>
        <sz val="13"/>
        <color theme="1"/>
        <rFont val="Times New Roman"/>
        <family val="1"/>
        <charset val="204"/>
      </rPr>
      <t xml:space="preserve">Умовні позначення:  </t>
    </r>
    <r>
      <rPr>
        <sz val="13"/>
        <color theme="1"/>
        <rFont val="Times New Roman"/>
        <family val="1"/>
        <charset val="204"/>
      </rPr>
      <t xml:space="preserve">
</t>
    </r>
    <r>
      <rPr>
        <b/>
        <sz val="13"/>
        <color theme="1"/>
        <rFont val="Times New Roman"/>
        <family val="1"/>
        <charset val="204"/>
      </rPr>
      <t>Д</t>
    </r>
    <r>
      <rPr>
        <sz val="13"/>
        <color theme="1"/>
        <rFont val="Times New Roman"/>
        <family val="1"/>
        <charset val="204"/>
      </rPr>
      <t xml:space="preserve">  - Денна зміна 12 год (У системі SAP HR технічний графік 003_7 з 07:00 до 19:00),                                                                                                                                                                                                                                                      
</t>
    </r>
    <r>
      <rPr>
        <b/>
        <sz val="13"/>
        <color theme="1"/>
        <rFont val="Times New Roman"/>
        <family val="1"/>
        <charset val="204"/>
      </rPr>
      <t xml:space="preserve"> --</t>
    </r>
    <r>
      <rPr>
        <sz val="13"/>
        <color theme="1"/>
        <rFont val="Times New Roman"/>
        <family val="1"/>
        <charset val="204"/>
      </rPr>
      <t xml:space="preserve">  - Вихідний </t>
    </r>
  </si>
  <si>
    <t>ГРАФІК РОБІТ №  003
(Однозмінний двобригадний з роботою через день у денну зміну по 12 годин)
персоналу ПАТ "АрселорМіттал Кривий Ріг"
на 2025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</si>
</sst>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:ss;@"/>
    <numFmt numFmtId="165" formatCode="h:mm;@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 tint="4.9989318521683403E-2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1"/>
      <color rgb="FFC0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theme="1" tint="4.9989318521683403E-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 tint="4.9989318521683403E-2"/>
      <name val="Times New Roman"/>
      <family val="1"/>
      <charset val="204"/>
    </font>
    <font>
      <b/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theme="0" tint="-0.34998626667073579"/>
      </left>
      <right style="thick">
        <color theme="0" tint="-0.34998626667073579"/>
      </right>
      <top style="thick">
        <color theme="0" tint="-0.34998626667073579"/>
      </top>
      <bottom style="thick">
        <color theme="0" tint="-0.34998626667073579"/>
      </bottom>
      <diagonal/>
    </border>
    <border>
      <left style="thin">
        <color auto="1"/>
      </left>
      <right style="thin">
        <color auto="1"/>
      </right>
      <top style="thick">
        <color theme="0" tint="-0.34998626667073579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theme="0" tint="-0.34998626667073579"/>
      </bottom>
      <diagonal/>
    </border>
    <border>
      <left style="thin">
        <color auto="1"/>
      </left>
      <right style="thin">
        <color auto="1"/>
      </right>
      <top style="thick">
        <color theme="0" tint="-0.34998626667073579"/>
      </top>
      <bottom style="thick">
        <color theme="0" tint="-0.34998626667073579"/>
      </bottom>
      <diagonal/>
    </border>
    <border>
      <left style="thick">
        <color theme="0" tint="-0.34998626667073579"/>
      </left>
      <right/>
      <top style="thick">
        <color theme="0" tint="-0.34998626667073579"/>
      </top>
      <bottom style="thick">
        <color theme="0" tint="-0.34998626667073579"/>
      </bottom>
      <diagonal/>
    </border>
    <border>
      <left style="thick">
        <color theme="0" tint="-0.34998626667073579"/>
      </left>
      <right/>
      <top style="thick">
        <color theme="0" tint="-0.34998626667073579"/>
      </top>
      <bottom style="thin">
        <color auto="1"/>
      </bottom>
      <diagonal/>
    </border>
    <border>
      <left style="thick">
        <color theme="0" tint="-0.34998626667073579"/>
      </left>
      <right/>
      <top style="thin">
        <color auto="1"/>
      </top>
      <bottom style="thick">
        <color theme="0" tint="-0.34998626667073579"/>
      </bottom>
      <diagonal/>
    </border>
    <border>
      <left/>
      <right style="thin">
        <color auto="1"/>
      </right>
      <top style="thick">
        <color theme="0" tint="-0.34998626667073579"/>
      </top>
      <bottom style="thick">
        <color theme="0" tint="-0.34998626667073579"/>
      </bottom>
      <diagonal/>
    </border>
    <border>
      <left/>
      <right style="thin">
        <color auto="1"/>
      </right>
      <top style="thick">
        <color theme="0" tint="-0.34998626667073579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theme="0" tint="-0.34998626667073579"/>
      </bottom>
      <diagonal/>
    </border>
    <border>
      <left style="thick">
        <color theme="0" tint="-0.34998626667073579"/>
      </left>
      <right style="thick">
        <color theme="0" tint="-0.34998626667073579"/>
      </right>
      <top style="thick">
        <color theme="0" tint="-0.34998626667073579"/>
      </top>
      <bottom style="thin">
        <color auto="1"/>
      </bottom>
      <diagonal/>
    </border>
    <border>
      <left style="thick">
        <color theme="0" tint="-0.34998626667073579"/>
      </left>
      <right style="thick">
        <color theme="0" tint="-0.34998626667073579"/>
      </right>
      <top style="thin">
        <color auto="1"/>
      </top>
      <bottom style="thick">
        <color theme="0" tint="-0.34998626667073579"/>
      </bottom>
      <diagonal/>
    </border>
    <border>
      <left/>
      <right/>
      <top style="thick">
        <color theme="0" tint="-0.34998626667073579"/>
      </top>
      <bottom/>
      <diagonal/>
    </border>
    <border>
      <left style="thick">
        <color theme="0" tint="-0.34998626667073579"/>
      </left>
      <right style="thin">
        <color theme="0" tint="-0.34998626667073579"/>
      </right>
      <top style="thick">
        <color theme="0" tint="-0.34998626667073579"/>
      </top>
      <bottom style="thick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ck">
        <color theme="0" tint="-0.34998626667073579"/>
      </top>
      <bottom style="thick">
        <color theme="0" tint="-0.34998626667073579"/>
      </bottom>
      <diagonal/>
    </border>
    <border>
      <left style="thin">
        <color theme="0" tint="-0.34998626667073579"/>
      </left>
      <right style="thick">
        <color theme="0" tint="-0.34998626667073579"/>
      </right>
      <top style="thick">
        <color theme="0" tint="-0.34998626667073579"/>
      </top>
      <bottom style="thick">
        <color theme="0" tint="-0.34998626667073579"/>
      </bottom>
      <diagonal/>
    </border>
    <border>
      <left style="thin">
        <color auto="1"/>
      </left>
      <right/>
      <top style="thick">
        <color theme="0" tint="-0.34998626667073579"/>
      </top>
      <bottom style="thick">
        <color theme="0" tint="-0.34998626667073579"/>
      </bottom>
      <diagonal/>
    </border>
    <border>
      <left style="thin">
        <color auto="1"/>
      </left>
      <right/>
      <top style="thick">
        <color theme="0" tint="-0.34998626667073579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theme="0" tint="-0.34998626667073579"/>
      </bottom>
      <diagonal/>
    </border>
    <border>
      <left/>
      <right style="thick">
        <color theme="0" tint="-0.34998626667073579"/>
      </right>
      <top style="thick">
        <color theme="0" tint="-0.34998626667073579"/>
      </top>
      <bottom style="thick">
        <color theme="0" tint="-0.34998626667073579"/>
      </bottom>
      <diagonal/>
    </border>
    <border>
      <left/>
      <right style="thick">
        <color theme="0" tint="-0.34998626667073579"/>
      </right>
      <top style="thick">
        <color theme="0" tint="-0.34998626667073579"/>
      </top>
      <bottom style="thin">
        <color auto="1"/>
      </bottom>
      <diagonal/>
    </border>
    <border>
      <left/>
      <right style="thick">
        <color theme="0" tint="-0.34998626667073579"/>
      </right>
      <top style="thin">
        <color auto="1"/>
      </top>
      <bottom style="thick">
        <color theme="0" tint="-0.34998626667073579"/>
      </bottom>
      <diagonal/>
    </border>
    <border>
      <left style="thick">
        <color theme="0" tint="-0.34998626667073579"/>
      </left>
      <right style="thick">
        <color theme="0" tint="-0.34998626667073579"/>
      </right>
      <top style="thick">
        <color theme="0" tint="-0.34998626667073579"/>
      </top>
      <bottom style="thin">
        <color theme="0" tint="-0.34998626667073579"/>
      </bottom>
      <diagonal/>
    </border>
    <border>
      <left style="thick">
        <color theme="0" tint="-0.34998626667073579"/>
      </left>
      <right style="thick">
        <color theme="0" tint="-0.34998626667073579"/>
      </right>
      <top/>
      <bottom style="thick">
        <color theme="0" tint="-0.34998626667073579"/>
      </bottom>
      <diagonal/>
    </border>
    <border>
      <left style="thin">
        <color auto="1"/>
      </left>
      <right style="thin">
        <color auto="1"/>
      </right>
      <top/>
      <bottom style="thick">
        <color theme="0" tint="-0.34998626667073579"/>
      </bottom>
      <diagonal/>
    </border>
    <border>
      <left style="thin">
        <color auto="1"/>
      </left>
      <right/>
      <top/>
      <bottom style="thick">
        <color theme="0" tint="-0.34998626667073579"/>
      </bottom>
      <diagonal/>
    </border>
    <border>
      <left/>
      <right style="thick">
        <color theme="0" tint="-0.34998626667073579"/>
      </right>
      <top/>
      <bottom style="thick">
        <color theme="0" tint="-0.34998626667073579"/>
      </bottom>
      <diagonal/>
    </border>
    <border>
      <left style="thin">
        <color auto="1"/>
      </left>
      <right style="thin">
        <color auto="1"/>
      </right>
      <top style="thick">
        <color theme="0" tint="-0.34998626667073579"/>
      </top>
      <bottom style="thin">
        <color theme="0" tint="-0.34998626667073579"/>
      </bottom>
      <diagonal/>
    </border>
    <border>
      <left style="thin">
        <color auto="1"/>
      </left>
      <right/>
      <top style="thick">
        <color theme="0" tint="-0.34998626667073579"/>
      </top>
      <bottom style="thin">
        <color theme="0" tint="-0.34998626667073579"/>
      </bottom>
      <diagonal/>
    </border>
    <border>
      <left/>
      <right style="thick">
        <color theme="0" tint="-0.34998626667073579"/>
      </right>
      <top style="thick">
        <color theme="0" tint="-0.34998626667073579"/>
      </top>
      <bottom style="thin">
        <color theme="0" tint="-0.34998626667073579"/>
      </bottom>
      <diagonal/>
    </border>
    <border>
      <left style="thick">
        <color theme="0" tint="-0.34998626667073579"/>
      </left>
      <right/>
      <top style="thick">
        <color theme="0" tint="-0.34998626667073579"/>
      </top>
      <bottom/>
      <diagonal/>
    </border>
    <border>
      <left/>
      <right style="thick">
        <color theme="0" tint="-0.34998626667073579"/>
      </right>
      <top style="thick">
        <color theme="0" tint="-0.34998626667073579"/>
      </top>
      <bottom/>
      <diagonal/>
    </border>
    <border>
      <left style="thick">
        <color theme="0" tint="-0.34998626667073579"/>
      </left>
      <right/>
      <top/>
      <bottom style="thick">
        <color theme="0" tint="-0.34998626667073579"/>
      </bottom>
      <diagonal/>
    </border>
    <border>
      <left/>
      <right/>
      <top/>
      <bottom style="thick">
        <color theme="0" tint="-0.34998626667073579"/>
      </bottom>
      <diagonal/>
    </border>
    <border>
      <left style="thick">
        <color theme="0" tint="-0.34998626667073579"/>
      </left>
      <right/>
      <top style="thick">
        <color theme="0" tint="-0.34998626667073579"/>
      </top>
      <bottom style="thin">
        <color theme="0" tint="-0.34998626667073579"/>
      </bottom>
      <diagonal/>
    </border>
    <border>
      <left style="thick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ck">
        <color theme="0" tint="-0.34998626667073579"/>
      </left>
      <right style="thick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ck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auto="1"/>
      </right>
      <top style="thick">
        <color theme="0" tint="-0.34998626667073579"/>
      </top>
      <bottom/>
      <diagonal/>
    </border>
    <border>
      <left style="thin">
        <color auto="1"/>
      </left>
      <right style="thin">
        <color auto="1"/>
      </right>
      <top style="thick">
        <color theme="0" tint="-0.34998626667073579"/>
      </top>
      <bottom/>
      <diagonal/>
    </border>
    <border>
      <left style="thin">
        <color auto="1"/>
      </left>
      <right/>
      <top style="thick">
        <color theme="0" tint="-0.34998626667073579"/>
      </top>
      <bottom/>
      <diagonal/>
    </border>
    <border>
      <left style="thick">
        <color theme="0" tint="-0.34998626667073579"/>
      </left>
      <right style="thick">
        <color theme="0" tint="-0.34998626667073579"/>
      </right>
      <top style="thick">
        <color theme="0" tint="-0.34998626667073579"/>
      </top>
      <bottom/>
      <diagonal/>
    </border>
    <border>
      <left style="thick">
        <color theme="0" tint="-0.34998626667073579"/>
      </left>
      <right style="thick">
        <color theme="0" tint="-0.34998626667073579"/>
      </right>
      <top/>
      <bottom/>
      <diagonal/>
    </border>
  </borders>
  <cellStyleXfs count="2">
    <xf numFmtId="0" fontId="0" fillId="0" borderId="0"/>
    <xf numFmtId="0" fontId="3" fillId="0" borderId="0"/>
  </cellStyleXfs>
  <cellXfs count="116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2" fillId="2" borderId="3" xfId="0" applyFont="1" applyFill="1" applyBorder="1" applyAlignment="1">
      <alignment horizontal="center" vertical="center" wrapText="1"/>
    </xf>
    <xf numFmtId="49" fontId="4" fillId="3" borderId="4" xfId="1" applyNumberFormat="1" applyFont="1" applyFill="1" applyBorder="1" applyAlignment="1">
      <alignment horizontal="center" vertical="center" wrapText="1"/>
    </xf>
    <xf numFmtId="164" fontId="4" fillId="3" borderId="4" xfId="1" applyNumberFormat="1" applyFont="1" applyFill="1" applyBorder="1" applyAlignment="1">
      <alignment horizontal="center" vertical="center" wrapText="1"/>
    </xf>
    <xf numFmtId="1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5" fontId="3" fillId="0" borderId="0" xfId="1" applyNumberFormat="1" applyAlignment="1">
      <alignment horizontal="center" vertical="center"/>
    </xf>
    <xf numFmtId="164" fontId="3" fillId="0" borderId="0" xfId="1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5" fillId="0" borderId="0" xfId="0" applyFont="1"/>
    <xf numFmtId="0" fontId="6" fillId="0" borderId="1" xfId="0" applyFont="1" applyBorder="1"/>
    <xf numFmtId="0" fontId="5" fillId="0" borderId="2" xfId="0" applyFont="1" applyBorder="1"/>
    <xf numFmtId="0" fontId="5" fillId="0" borderId="1" xfId="0" applyFont="1" applyBorder="1"/>
    <xf numFmtId="0" fontId="5" fillId="0" borderId="0" xfId="0" applyFont="1" applyAlignment="1">
      <alignment horizontal="left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2" fillId="0" borderId="8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8" fillId="0" borderId="0" xfId="0" applyFont="1"/>
    <xf numFmtId="0" fontId="2" fillId="0" borderId="21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9" fillId="0" borderId="13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2" fontId="2" fillId="0" borderId="25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2" fontId="2" fillId="0" borderId="26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left" wrapText="1"/>
    </xf>
    <xf numFmtId="0" fontId="13" fillId="0" borderId="28" xfId="0" applyFont="1" applyBorder="1" applyAlignment="1">
      <alignment horizontal="center" vertical="center"/>
    </xf>
    <xf numFmtId="0" fontId="15" fillId="0" borderId="30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7" fillId="0" borderId="27" xfId="0" applyFont="1" applyBorder="1" applyAlignment="1">
      <alignment horizontal="center" vertical="center"/>
    </xf>
    <xf numFmtId="0" fontId="18" fillId="0" borderId="33" xfId="0" applyFont="1" applyBorder="1" applyAlignment="1">
      <alignment horizontal="center" vertical="center"/>
    </xf>
    <xf numFmtId="0" fontId="17" fillId="0" borderId="28" xfId="0" applyFont="1" applyBorder="1" applyAlignment="1">
      <alignment horizontal="center" vertical="center"/>
    </xf>
    <xf numFmtId="0" fontId="18" fillId="0" borderId="30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5" fillId="0" borderId="29" xfId="0" applyFont="1" applyBorder="1" applyAlignment="1">
      <alignment horizontal="center" vertical="center"/>
    </xf>
    <xf numFmtId="0" fontId="13" fillId="0" borderId="41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13" fillId="0" borderId="43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13" fillId="0" borderId="45" xfId="0" applyFont="1" applyBorder="1" applyAlignment="1">
      <alignment horizontal="center" vertical="center"/>
    </xf>
    <xf numFmtId="1" fontId="13" fillId="0" borderId="34" xfId="0" applyNumberFormat="1" applyFont="1" applyBorder="1" applyAlignment="1">
      <alignment horizontal="center" vertical="center"/>
    </xf>
    <xf numFmtId="1" fontId="13" fillId="0" borderId="31" xfId="0" applyNumberFormat="1" applyFont="1" applyBorder="1" applyAlignment="1">
      <alignment horizontal="center" vertical="center"/>
    </xf>
    <xf numFmtId="1" fontId="13" fillId="0" borderId="27" xfId="0" applyNumberFormat="1" applyFont="1" applyBorder="1" applyAlignment="1">
      <alignment horizontal="center" vertical="center"/>
    </xf>
    <xf numFmtId="1" fontId="13" fillId="0" borderId="28" xfId="0" applyNumberFormat="1" applyFont="1" applyBorder="1" applyAlignment="1">
      <alignment horizontal="center" vertical="center"/>
    </xf>
    <xf numFmtId="1" fontId="13" fillId="0" borderId="42" xfId="0" applyNumberFormat="1" applyFont="1" applyBorder="1" applyAlignment="1">
      <alignment horizontal="center" vertical="center"/>
    </xf>
    <xf numFmtId="1" fontId="13" fillId="0" borderId="4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right" vertical="center"/>
    </xf>
    <xf numFmtId="0" fontId="7" fillId="0" borderId="10" xfId="0" applyFont="1" applyBorder="1" applyAlignment="1">
      <alignment horizontal="right" vertical="center"/>
    </xf>
    <xf numFmtId="0" fontId="7" fillId="0" borderId="16" xfId="0" applyFont="1" applyBorder="1" applyAlignment="1">
      <alignment horizontal="right" vertical="center"/>
    </xf>
    <xf numFmtId="0" fontId="7" fillId="0" borderId="11" xfId="0" applyFont="1" applyBorder="1" applyAlignment="1">
      <alignment horizontal="right" vertical="center"/>
    </xf>
    <xf numFmtId="0" fontId="5" fillId="0" borderId="18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14" fillId="0" borderId="46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12" fillId="0" borderId="47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13" fillId="0" borderId="0" xfId="0" applyFont="1" applyAlignment="1">
      <alignment horizontal="center" wrapText="1"/>
    </xf>
    <xf numFmtId="0" fontId="13" fillId="0" borderId="38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4" fillId="0" borderId="35" xfId="0" applyFont="1" applyBorder="1" applyAlignment="1">
      <alignment horizontal="right" vertical="center"/>
    </xf>
    <xf numFmtId="0" fontId="14" fillId="0" borderId="17" xfId="0" applyFont="1" applyBorder="1" applyAlignment="1">
      <alignment horizontal="right" vertical="center"/>
    </xf>
    <xf numFmtId="0" fontId="14" fillId="0" borderId="36" xfId="0" applyFont="1" applyBorder="1" applyAlignment="1">
      <alignment horizontal="right" vertical="center"/>
    </xf>
    <xf numFmtId="0" fontId="14" fillId="0" borderId="37" xfId="0" applyFont="1" applyBorder="1" applyAlignment="1">
      <alignment horizontal="right" vertical="center"/>
    </xf>
    <xf numFmtId="0" fontId="14" fillId="0" borderId="38" xfId="0" applyFont="1" applyBorder="1" applyAlignment="1">
      <alignment horizontal="right" vertical="center"/>
    </xf>
    <xf numFmtId="0" fontId="14" fillId="0" borderId="31" xfId="0" applyFont="1" applyBorder="1" applyAlignment="1">
      <alignment horizontal="right" vertical="center"/>
    </xf>
    <xf numFmtId="0" fontId="14" fillId="0" borderId="1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12" fillId="0" borderId="18" xfId="0" applyFont="1" applyBorder="1" applyAlignment="1">
      <alignment horizontal="left" vertical="center" wrapText="1"/>
    </xf>
    <xf numFmtId="0" fontId="12" fillId="0" borderId="19" xfId="0" applyFont="1" applyBorder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19" fillId="0" borderId="39" xfId="0" applyFont="1" applyBorder="1" applyAlignment="1">
      <alignment horizontal="left" vertical="center" wrapText="1"/>
    </xf>
    <xf numFmtId="0" fontId="19" fillId="0" borderId="40" xfId="0" applyFont="1" applyBorder="1" applyAlignment="1">
      <alignment horizontal="left" vertical="center" wrapText="1"/>
    </xf>
    <xf numFmtId="0" fontId="13" fillId="0" borderId="17" xfId="0" applyFont="1" applyBorder="1" applyAlignment="1">
      <alignment horizontal="right" vertical="center" wrapText="1"/>
    </xf>
    <xf numFmtId="0" fontId="13" fillId="0" borderId="0" xfId="0" applyFont="1" applyAlignment="1">
      <alignment horizontal="right" vertical="center" wrapText="1"/>
    </xf>
    <xf numFmtId="0" fontId="19" fillId="0" borderId="35" xfId="0" applyFont="1" applyBorder="1" applyAlignment="1">
      <alignment horizontal="left" vertical="center" wrapText="1"/>
    </xf>
    <xf numFmtId="0" fontId="19" fillId="0" borderId="47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</cellXfs>
  <cellStyles count="2">
    <cellStyle name="Звичайни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I44"/>
  <sheetViews>
    <sheetView view="pageLayout" topLeftCell="A6" zoomScale="64" zoomScaleNormal="100" zoomScalePageLayoutView="64" workbookViewId="0">
      <selection activeCell="C33" sqref="C33:AG33"/>
    </sheetView>
  </sheetViews>
  <sheetFormatPr defaultRowHeight="15" x14ac:dyDescent="0.25"/>
  <cols>
    <col min="1" max="1" width="15.7109375" customWidth="1"/>
    <col min="2" max="2" width="10" customWidth="1"/>
    <col min="3" max="33" width="5.28515625" customWidth="1"/>
    <col min="34" max="34" width="8.7109375" customWidth="1"/>
    <col min="35" max="35" width="11.7109375" customWidth="1"/>
  </cols>
  <sheetData>
    <row r="2" spans="1:35" ht="15.75" x14ac:dyDescent="0.25">
      <c r="A2" s="11" t="s">
        <v>1</v>
      </c>
      <c r="B2" s="12"/>
      <c r="C2" s="12"/>
      <c r="D2" s="12"/>
      <c r="E2" s="12"/>
      <c r="F2" s="12"/>
      <c r="G2" s="13"/>
      <c r="H2" s="13"/>
      <c r="I2" s="13"/>
      <c r="K2" s="12"/>
      <c r="L2" s="66" t="s">
        <v>43</v>
      </c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13"/>
      <c r="Y2" s="13"/>
      <c r="Z2" s="13"/>
      <c r="AB2" s="13"/>
      <c r="AC2" s="12" t="s">
        <v>4</v>
      </c>
      <c r="AD2" s="13"/>
      <c r="AE2" s="13"/>
      <c r="AH2" s="13"/>
      <c r="AI2" s="13"/>
    </row>
    <row r="3" spans="1:35" s="2" customFormat="1" ht="41.25" customHeight="1" x14ac:dyDescent="0.25">
      <c r="A3" s="24" t="s">
        <v>2</v>
      </c>
      <c r="B3" s="24"/>
      <c r="C3" s="24"/>
      <c r="D3" s="24"/>
      <c r="E3" s="24"/>
      <c r="F3" s="24"/>
      <c r="G3" s="24"/>
      <c r="H3" s="24"/>
      <c r="I3" s="24"/>
      <c r="K3" s="29"/>
      <c r="L3" s="67" t="s">
        <v>42</v>
      </c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24"/>
      <c r="Y3" s="24"/>
      <c r="Z3" s="24"/>
      <c r="AB3" s="24"/>
      <c r="AC3" s="24" t="s">
        <v>5</v>
      </c>
      <c r="AD3" s="24"/>
      <c r="AE3" s="24"/>
      <c r="AH3" s="24"/>
      <c r="AI3" s="24"/>
    </row>
    <row r="4" spans="1:35" ht="15.75" x14ac:dyDescent="0.25">
      <c r="A4" s="14"/>
      <c r="B4" s="12" t="s">
        <v>27</v>
      </c>
      <c r="C4" s="13"/>
      <c r="D4" s="13"/>
      <c r="E4" s="13"/>
      <c r="F4" s="13"/>
      <c r="G4" s="13"/>
      <c r="H4" s="13"/>
      <c r="I4" s="13"/>
      <c r="K4" s="12"/>
      <c r="L4" s="66" t="s">
        <v>3</v>
      </c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13"/>
      <c r="Y4" s="13"/>
      <c r="Z4" s="13"/>
      <c r="AA4" s="28"/>
      <c r="AB4" s="28"/>
      <c r="AC4" s="18"/>
      <c r="AD4" s="18"/>
      <c r="AE4" s="18"/>
      <c r="AF4" s="18"/>
      <c r="AG4" s="12" t="s">
        <v>26</v>
      </c>
      <c r="AH4" s="12"/>
      <c r="AI4" s="12"/>
    </row>
    <row r="5" spans="1:35" ht="15.75" x14ac:dyDescent="0.25">
      <c r="A5" s="15"/>
      <c r="B5" s="13"/>
      <c r="C5" s="13"/>
      <c r="D5" s="13"/>
      <c r="E5" s="13"/>
      <c r="F5" s="13"/>
      <c r="G5" s="13"/>
      <c r="H5" s="13"/>
      <c r="I5" s="13"/>
      <c r="K5" s="12"/>
      <c r="L5" s="66" t="s">
        <v>24</v>
      </c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13"/>
      <c r="Y5" s="13"/>
      <c r="Z5" s="13"/>
      <c r="AA5" s="13"/>
      <c r="AB5" s="13"/>
      <c r="AC5" s="13"/>
      <c r="AD5" s="13"/>
      <c r="AE5" s="13"/>
      <c r="AF5" s="13"/>
      <c r="AH5" s="13"/>
      <c r="AI5" s="13"/>
    </row>
    <row r="6" spans="1:35" ht="15.75" x14ac:dyDescent="0.25">
      <c r="A6" s="16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27"/>
      <c r="AB6" s="27"/>
      <c r="AC6" s="19"/>
      <c r="AD6" s="19"/>
      <c r="AE6" s="19"/>
      <c r="AF6" s="19"/>
      <c r="AH6" s="13"/>
      <c r="AI6" s="13"/>
    </row>
    <row r="7" spans="1:35" ht="16.5" thickBot="1" x14ac:dyDescent="0.3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</row>
    <row r="8" spans="1:35" s="8" customFormat="1" ht="19.5" customHeight="1" thickTop="1" thickBot="1" x14ac:dyDescent="0.3">
      <c r="A8" s="68" t="s">
        <v>8</v>
      </c>
      <c r="B8" s="69" t="s">
        <v>0</v>
      </c>
      <c r="C8" s="70" t="s">
        <v>6</v>
      </c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2"/>
      <c r="AH8" s="75" t="s">
        <v>46</v>
      </c>
      <c r="AI8" s="76" t="s">
        <v>7</v>
      </c>
    </row>
    <row r="9" spans="1:35" s="2" customFormat="1" ht="36.75" customHeight="1" thickTop="1" thickBot="1" x14ac:dyDescent="0.3">
      <c r="A9" s="68"/>
      <c r="B9" s="69"/>
      <c r="C9" s="21">
        <v>1</v>
      </c>
      <c r="D9" s="20">
        <v>2</v>
      </c>
      <c r="E9" s="20">
        <v>3</v>
      </c>
      <c r="F9" s="20">
        <v>4</v>
      </c>
      <c r="G9" s="20">
        <v>5</v>
      </c>
      <c r="H9" s="20">
        <v>6</v>
      </c>
      <c r="I9" s="20">
        <v>7</v>
      </c>
      <c r="J9" s="20">
        <v>8</v>
      </c>
      <c r="K9" s="20">
        <v>9</v>
      </c>
      <c r="L9" s="20">
        <v>10</v>
      </c>
      <c r="M9" s="20">
        <v>11</v>
      </c>
      <c r="N9" s="20">
        <v>12</v>
      </c>
      <c r="O9" s="20">
        <v>13</v>
      </c>
      <c r="P9" s="20">
        <v>14</v>
      </c>
      <c r="Q9" s="20">
        <v>15</v>
      </c>
      <c r="R9" s="20">
        <v>16</v>
      </c>
      <c r="S9" s="20">
        <v>17</v>
      </c>
      <c r="T9" s="20">
        <v>18</v>
      </c>
      <c r="U9" s="20">
        <v>19</v>
      </c>
      <c r="V9" s="20">
        <v>20</v>
      </c>
      <c r="W9" s="20">
        <v>21</v>
      </c>
      <c r="X9" s="20">
        <v>22</v>
      </c>
      <c r="Y9" s="20">
        <v>23</v>
      </c>
      <c r="Z9" s="20">
        <v>24</v>
      </c>
      <c r="AA9" s="20">
        <v>25</v>
      </c>
      <c r="AB9" s="20">
        <v>26</v>
      </c>
      <c r="AC9" s="20">
        <v>27</v>
      </c>
      <c r="AD9" s="20">
        <v>28</v>
      </c>
      <c r="AE9" s="20">
        <v>29</v>
      </c>
      <c r="AF9" s="20">
        <v>30</v>
      </c>
      <c r="AG9" s="26">
        <v>31</v>
      </c>
      <c r="AH9" s="75"/>
      <c r="AI9" s="76"/>
    </row>
    <row r="10" spans="1:35" ht="21" customHeight="1" thickTop="1" x14ac:dyDescent="0.25">
      <c r="A10" s="73" t="s">
        <v>9</v>
      </c>
      <c r="B10" s="36">
        <v>1</v>
      </c>
      <c r="C10" s="30" t="s">
        <v>30</v>
      </c>
      <c r="D10" s="31" t="s">
        <v>40</v>
      </c>
      <c r="E10" s="31" t="s">
        <v>38</v>
      </c>
      <c r="F10" s="31" t="s">
        <v>40</v>
      </c>
      <c r="G10" s="31" t="s">
        <v>38</v>
      </c>
      <c r="H10" s="31" t="s">
        <v>40</v>
      </c>
      <c r="I10" s="31" t="s">
        <v>30</v>
      </c>
      <c r="J10" s="31" t="s">
        <v>38</v>
      </c>
      <c r="K10" s="31" t="s">
        <v>40</v>
      </c>
      <c r="L10" s="31" t="s">
        <v>38</v>
      </c>
      <c r="M10" s="31" t="s">
        <v>40</v>
      </c>
      <c r="N10" s="31" t="s">
        <v>38</v>
      </c>
      <c r="O10" s="31" t="s">
        <v>40</v>
      </c>
      <c r="P10" s="31" t="s">
        <v>38</v>
      </c>
      <c r="Q10" s="31" t="s">
        <v>40</v>
      </c>
      <c r="R10" s="31" t="s">
        <v>38</v>
      </c>
      <c r="S10" s="31" t="s">
        <v>40</v>
      </c>
      <c r="T10" s="31" t="s">
        <v>38</v>
      </c>
      <c r="U10" s="31" t="s">
        <v>40</v>
      </c>
      <c r="V10" s="31" t="s">
        <v>38</v>
      </c>
      <c r="W10" s="31" t="s">
        <v>40</v>
      </c>
      <c r="X10" s="31" t="s">
        <v>38</v>
      </c>
      <c r="Y10" s="31" t="s">
        <v>40</v>
      </c>
      <c r="Z10" s="31" t="s">
        <v>38</v>
      </c>
      <c r="AA10" s="31" t="s">
        <v>40</v>
      </c>
      <c r="AB10" s="31" t="s">
        <v>38</v>
      </c>
      <c r="AC10" s="31" t="s">
        <v>40</v>
      </c>
      <c r="AD10" s="31" t="s">
        <v>38</v>
      </c>
      <c r="AE10" s="31" t="s">
        <v>40</v>
      </c>
      <c r="AF10" s="31" t="s">
        <v>38</v>
      </c>
      <c r="AG10" s="32" t="s">
        <v>40</v>
      </c>
      <c r="AH10" s="36">
        <f>COUNTIF(C10:AG10,"Д")</f>
        <v>0</v>
      </c>
      <c r="AI10" s="37">
        <f>AH10*11.25</f>
        <v>0</v>
      </c>
    </row>
    <row r="11" spans="1:35" ht="21" customHeight="1" thickBot="1" x14ac:dyDescent="0.3">
      <c r="A11" s="74"/>
      <c r="B11" s="38">
        <v>2</v>
      </c>
      <c r="C11" s="33" t="s">
        <v>30</v>
      </c>
      <c r="D11" s="34" t="s">
        <v>38</v>
      </c>
      <c r="E11" s="34" t="s">
        <v>40</v>
      </c>
      <c r="F11" s="34" t="s">
        <v>38</v>
      </c>
      <c r="G11" s="34" t="s">
        <v>40</v>
      </c>
      <c r="H11" s="34" t="s">
        <v>38</v>
      </c>
      <c r="I11" s="34" t="s">
        <v>30</v>
      </c>
      <c r="J11" s="34" t="s">
        <v>40</v>
      </c>
      <c r="K11" s="34" t="s">
        <v>38</v>
      </c>
      <c r="L11" s="34" t="s">
        <v>40</v>
      </c>
      <c r="M11" s="34" t="s">
        <v>38</v>
      </c>
      <c r="N11" s="34" t="s">
        <v>40</v>
      </c>
      <c r="O11" s="34" t="s">
        <v>38</v>
      </c>
      <c r="P11" s="34" t="s">
        <v>40</v>
      </c>
      <c r="Q11" s="34" t="s">
        <v>38</v>
      </c>
      <c r="R11" s="34" t="s">
        <v>40</v>
      </c>
      <c r="S11" s="34" t="s">
        <v>38</v>
      </c>
      <c r="T11" s="34" t="s">
        <v>40</v>
      </c>
      <c r="U11" s="34" t="s">
        <v>38</v>
      </c>
      <c r="V11" s="34" t="s">
        <v>40</v>
      </c>
      <c r="W11" s="34" t="s">
        <v>38</v>
      </c>
      <c r="X11" s="34" t="s">
        <v>40</v>
      </c>
      <c r="Y11" s="34" t="s">
        <v>38</v>
      </c>
      <c r="Z11" s="34" t="s">
        <v>40</v>
      </c>
      <c r="AA11" s="34" t="s">
        <v>38</v>
      </c>
      <c r="AB11" s="34" t="s">
        <v>40</v>
      </c>
      <c r="AC11" s="34" t="s">
        <v>38</v>
      </c>
      <c r="AD11" s="34" t="s">
        <v>40</v>
      </c>
      <c r="AE11" s="34" t="s">
        <v>38</v>
      </c>
      <c r="AF11" s="34" t="s">
        <v>40</v>
      </c>
      <c r="AG11" s="35" t="s">
        <v>38</v>
      </c>
      <c r="AH11" s="38">
        <f t="shared" ref="AH11:AH33" si="0">COUNTIF(C11:AG11,"Д")</f>
        <v>0</v>
      </c>
      <c r="AI11" s="39">
        <f t="shared" ref="AI11:AI33" si="1">AH11*11.25</f>
        <v>0</v>
      </c>
    </row>
    <row r="12" spans="1:35" ht="21" customHeight="1" thickTop="1" x14ac:dyDescent="0.25">
      <c r="A12" s="73" t="s">
        <v>10</v>
      </c>
      <c r="B12" s="36">
        <v>1</v>
      </c>
      <c r="C12" s="30" t="s">
        <v>38</v>
      </c>
      <c r="D12" s="31" t="s">
        <v>40</v>
      </c>
      <c r="E12" s="31" t="s">
        <v>38</v>
      </c>
      <c r="F12" s="31" t="s">
        <v>40</v>
      </c>
      <c r="G12" s="31" t="s">
        <v>38</v>
      </c>
      <c r="H12" s="31" t="s">
        <v>40</v>
      </c>
      <c r="I12" s="31" t="s">
        <v>38</v>
      </c>
      <c r="J12" s="31" t="s">
        <v>40</v>
      </c>
      <c r="K12" s="31" t="s">
        <v>38</v>
      </c>
      <c r="L12" s="31" t="s">
        <v>40</v>
      </c>
      <c r="M12" s="31" t="s">
        <v>38</v>
      </c>
      <c r="N12" s="31" t="s">
        <v>40</v>
      </c>
      <c r="O12" s="31" t="s">
        <v>38</v>
      </c>
      <c r="P12" s="31" t="s">
        <v>40</v>
      </c>
      <c r="Q12" s="31" t="s">
        <v>38</v>
      </c>
      <c r="R12" s="31" t="s">
        <v>40</v>
      </c>
      <c r="S12" s="31" t="s">
        <v>38</v>
      </c>
      <c r="T12" s="31" t="s">
        <v>40</v>
      </c>
      <c r="U12" s="31" t="s">
        <v>38</v>
      </c>
      <c r="V12" s="31" t="s">
        <v>40</v>
      </c>
      <c r="W12" s="31" t="s">
        <v>38</v>
      </c>
      <c r="X12" s="31" t="s">
        <v>40</v>
      </c>
      <c r="Y12" s="31" t="s">
        <v>38</v>
      </c>
      <c r="Z12" s="31" t="s">
        <v>40</v>
      </c>
      <c r="AA12" s="31" t="s">
        <v>38</v>
      </c>
      <c r="AB12" s="31" t="s">
        <v>40</v>
      </c>
      <c r="AC12" s="31" t="s">
        <v>38</v>
      </c>
      <c r="AD12" s="31" t="s">
        <v>40</v>
      </c>
      <c r="AE12" s="31"/>
      <c r="AF12" s="31"/>
      <c r="AG12" s="32"/>
      <c r="AH12" s="36">
        <f t="shared" si="0"/>
        <v>0</v>
      </c>
      <c r="AI12" s="37">
        <f t="shared" si="1"/>
        <v>0</v>
      </c>
    </row>
    <row r="13" spans="1:35" ht="21" customHeight="1" thickBot="1" x14ac:dyDescent="0.3">
      <c r="A13" s="74"/>
      <c r="B13" s="38">
        <v>2</v>
      </c>
      <c r="C13" s="33" t="s">
        <v>40</v>
      </c>
      <c r="D13" s="34" t="s">
        <v>38</v>
      </c>
      <c r="E13" s="34" t="s">
        <v>40</v>
      </c>
      <c r="F13" s="34" t="s">
        <v>38</v>
      </c>
      <c r="G13" s="34" t="s">
        <v>40</v>
      </c>
      <c r="H13" s="34" t="s">
        <v>38</v>
      </c>
      <c r="I13" s="34" t="s">
        <v>40</v>
      </c>
      <c r="J13" s="34" t="s">
        <v>38</v>
      </c>
      <c r="K13" s="34" t="s">
        <v>40</v>
      </c>
      <c r="L13" s="34" t="s">
        <v>38</v>
      </c>
      <c r="M13" s="34" t="s">
        <v>40</v>
      </c>
      <c r="N13" s="34" t="s">
        <v>38</v>
      </c>
      <c r="O13" s="34" t="s">
        <v>40</v>
      </c>
      <c r="P13" s="34" t="s">
        <v>38</v>
      </c>
      <c r="Q13" s="34" t="s">
        <v>40</v>
      </c>
      <c r="R13" s="34" t="s">
        <v>38</v>
      </c>
      <c r="S13" s="34" t="s">
        <v>40</v>
      </c>
      <c r="T13" s="34" t="s">
        <v>38</v>
      </c>
      <c r="U13" s="34" t="s">
        <v>40</v>
      </c>
      <c r="V13" s="34" t="s">
        <v>38</v>
      </c>
      <c r="W13" s="34" t="s">
        <v>40</v>
      </c>
      <c r="X13" s="34" t="s">
        <v>38</v>
      </c>
      <c r="Y13" s="34" t="s">
        <v>40</v>
      </c>
      <c r="Z13" s="34" t="s">
        <v>38</v>
      </c>
      <c r="AA13" s="34" t="s">
        <v>40</v>
      </c>
      <c r="AB13" s="34" t="s">
        <v>38</v>
      </c>
      <c r="AC13" s="34" t="s">
        <v>40</v>
      </c>
      <c r="AD13" s="34" t="s">
        <v>38</v>
      </c>
      <c r="AE13" s="34"/>
      <c r="AF13" s="34"/>
      <c r="AG13" s="35"/>
      <c r="AH13" s="38">
        <f t="shared" si="0"/>
        <v>0</v>
      </c>
      <c r="AI13" s="39">
        <f t="shared" si="1"/>
        <v>0</v>
      </c>
    </row>
    <row r="14" spans="1:35" ht="21" customHeight="1" thickTop="1" x14ac:dyDescent="0.25">
      <c r="A14" s="73" t="s">
        <v>11</v>
      </c>
      <c r="B14" s="36">
        <v>1</v>
      </c>
      <c r="C14" s="30" t="s">
        <v>38</v>
      </c>
      <c r="D14" s="31" t="s">
        <v>40</v>
      </c>
      <c r="E14" s="31" t="s">
        <v>38</v>
      </c>
      <c r="F14" s="31" t="s">
        <v>40</v>
      </c>
      <c r="G14" s="31" t="s">
        <v>38</v>
      </c>
      <c r="H14" s="31" t="s">
        <v>40</v>
      </c>
      <c r="I14" s="31" t="s">
        <v>38</v>
      </c>
      <c r="J14" s="31" t="s">
        <v>30</v>
      </c>
      <c r="K14" s="31" t="s">
        <v>40</v>
      </c>
      <c r="L14" s="31" t="s">
        <v>38</v>
      </c>
      <c r="M14" s="31" t="s">
        <v>40</v>
      </c>
      <c r="N14" s="31" t="s">
        <v>38</v>
      </c>
      <c r="O14" s="31" t="s">
        <v>40</v>
      </c>
      <c r="P14" s="31" t="s">
        <v>38</v>
      </c>
      <c r="Q14" s="31" t="s">
        <v>40</v>
      </c>
      <c r="R14" s="31" t="s">
        <v>38</v>
      </c>
      <c r="S14" s="31" t="s">
        <v>40</v>
      </c>
      <c r="T14" s="31" t="s">
        <v>38</v>
      </c>
      <c r="U14" s="31" t="s">
        <v>40</v>
      </c>
      <c r="V14" s="31" t="s">
        <v>38</v>
      </c>
      <c r="W14" s="31" t="s">
        <v>40</v>
      </c>
      <c r="X14" s="31" t="s">
        <v>38</v>
      </c>
      <c r="Y14" s="31" t="s">
        <v>40</v>
      </c>
      <c r="Z14" s="31" t="s">
        <v>38</v>
      </c>
      <c r="AA14" s="31" t="s">
        <v>40</v>
      </c>
      <c r="AB14" s="31" t="s">
        <v>38</v>
      </c>
      <c r="AC14" s="31" t="s">
        <v>40</v>
      </c>
      <c r="AD14" s="31" t="s">
        <v>38</v>
      </c>
      <c r="AE14" s="31" t="s">
        <v>40</v>
      </c>
      <c r="AF14" s="31" t="s">
        <v>38</v>
      </c>
      <c r="AG14" s="32" t="s">
        <v>40</v>
      </c>
      <c r="AH14" s="36">
        <f t="shared" si="0"/>
        <v>0</v>
      </c>
      <c r="AI14" s="37">
        <f t="shared" si="1"/>
        <v>0</v>
      </c>
    </row>
    <row r="15" spans="1:35" ht="21" customHeight="1" thickBot="1" x14ac:dyDescent="0.3">
      <c r="A15" s="74"/>
      <c r="B15" s="38">
        <v>2</v>
      </c>
      <c r="C15" s="33" t="s">
        <v>40</v>
      </c>
      <c r="D15" s="34" t="s">
        <v>38</v>
      </c>
      <c r="E15" s="34" t="s">
        <v>40</v>
      </c>
      <c r="F15" s="34" t="s">
        <v>38</v>
      </c>
      <c r="G15" s="34" t="s">
        <v>40</v>
      </c>
      <c r="H15" s="34" t="s">
        <v>38</v>
      </c>
      <c r="I15" s="34" t="s">
        <v>40</v>
      </c>
      <c r="J15" s="34" t="s">
        <v>30</v>
      </c>
      <c r="K15" s="34" t="s">
        <v>38</v>
      </c>
      <c r="L15" s="34" t="s">
        <v>40</v>
      </c>
      <c r="M15" s="34" t="s">
        <v>38</v>
      </c>
      <c r="N15" s="34" t="s">
        <v>40</v>
      </c>
      <c r="O15" s="34" t="s">
        <v>38</v>
      </c>
      <c r="P15" s="34" t="s">
        <v>40</v>
      </c>
      <c r="Q15" s="34" t="s">
        <v>38</v>
      </c>
      <c r="R15" s="34" t="s">
        <v>40</v>
      </c>
      <c r="S15" s="34" t="s">
        <v>38</v>
      </c>
      <c r="T15" s="34" t="s">
        <v>40</v>
      </c>
      <c r="U15" s="34" t="s">
        <v>38</v>
      </c>
      <c r="V15" s="34" t="s">
        <v>40</v>
      </c>
      <c r="W15" s="34" t="s">
        <v>38</v>
      </c>
      <c r="X15" s="34" t="s">
        <v>40</v>
      </c>
      <c r="Y15" s="34" t="s">
        <v>38</v>
      </c>
      <c r="Z15" s="34" t="s">
        <v>40</v>
      </c>
      <c r="AA15" s="34" t="s">
        <v>38</v>
      </c>
      <c r="AB15" s="34" t="s">
        <v>40</v>
      </c>
      <c r="AC15" s="34" t="s">
        <v>38</v>
      </c>
      <c r="AD15" s="34" t="s">
        <v>40</v>
      </c>
      <c r="AE15" s="34" t="s">
        <v>38</v>
      </c>
      <c r="AF15" s="34" t="s">
        <v>40</v>
      </c>
      <c r="AG15" s="35" t="s">
        <v>38</v>
      </c>
      <c r="AH15" s="38">
        <f t="shared" si="0"/>
        <v>0</v>
      </c>
      <c r="AI15" s="39">
        <f t="shared" si="1"/>
        <v>0</v>
      </c>
    </row>
    <row r="16" spans="1:35" ht="21" customHeight="1" thickTop="1" x14ac:dyDescent="0.25">
      <c r="A16" s="73" t="s">
        <v>12</v>
      </c>
      <c r="B16" s="36">
        <v>1</v>
      </c>
      <c r="C16" s="30" t="s">
        <v>38</v>
      </c>
      <c r="D16" s="31" t="s">
        <v>40</v>
      </c>
      <c r="E16" s="31" t="s">
        <v>38</v>
      </c>
      <c r="F16" s="31" t="s">
        <v>40</v>
      </c>
      <c r="G16" s="31" t="s">
        <v>38</v>
      </c>
      <c r="H16" s="31" t="s">
        <v>40</v>
      </c>
      <c r="I16" s="31" t="s">
        <v>38</v>
      </c>
      <c r="J16" s="31" t="s">
        <v>40</v>
      </c>
      <c r="K16" s="31" t="s">
        <v>38</v>
      </c>
      <c r="L16" s="31" t="s">
        <v>40</v>
      </c>
      <c r="M16" s="31" t="s">
        <v>38</v>
      </c>
      <c r="N16" s="31" t="s">
        <v>40</v>
      </c>
      <c r="O16" s="31" t="s">
        <v>38</v>
      </c>
      <c r="P16" s="31" t="s">
        <v>40</v>
      </c>
      <c r="Q16" s="31" t="s">
        <v>38</v>
      </c>
      <c r="R16" s="31" t="s">
        <v>40</v>
      </c>
      <c r="S16" s="31" t="s">
        <v>38</v>
      </c>
      <c r="T16" s="31" t="s">
        <v>40</v>
      </c>
      <c r="U16" s="31" t="s">
        <v>38</v>
      </c>
      <c r="V16" s="31" t="s">
        <v>40</v>
      </c>
      <c r="W16" s="31" t="s">
        <v>38</v>
      </c>
      <c r="X16" s="31" t="s">
        <v>40</v>
      </c>
      <c r="Y16" s="31" t="s">
        <v>38</v>
      </c>
      <c r="Z16" s="31" t="s">
        <v>30</v>
      </c>
      <c r="AA16" s="31" t="s">
        <v>40</v>
      </c>
      <c r="AB16" s="31" t="s">
        <v>38</v>
      </c>
      <c r="AC16" s="31" t="s">
        <v>40</v>
      </c>
      <c r="AD16" s="31" t="s">
        <v>38</v>
      </c>
      <c r="AE16" s="31" t="s">
        <v>40</v>
      </c>
      <c r="AF16" s="31" t="s">
        <v>38</v>
      </c>
      <c r="AG16" s="32"/>
      <c r="AH16" s="36">
        <f t="shared" si="0"/>
        <v>0</v>
      </c>
      <c r="AI16" s="37">
        <f t="shared" si="1"/>
        <v>0</v>
      </c>
    </row>
    <row r="17" spans="1:35" ht="21" customHeight="1" thickBot="1" x14ac:dyDescent="0.3">
      <c r="A17" s="74"/>
      <c r="B17" s="38">
        <v>2</v>
      </c>
      <c r="C17" s="33" t="s">
        <v>40</v>
      </c>
      <c r="D17" s="34" t="s">
        <v>38</v>
      </c>
      <c r="E17" s="34" t="s">
        <v>40</v>
      </c>
      <c r="F17" s="34" t="s">
        <v>38</v>
      </c>
      <c r="G17" s="34" t="s">
        <v>40</v>
      </c>
      <c r="H17" s="34" t="s">
        <v>38</v>
      </c>
      <c r="I17" s="34" t="s">
        <v>40</v>
      </c>
      <c r="J17" s="34" t="s">
        <v>38</v>
      </c>
      <c r="K17" s="34" t="s">
        <v>40</v>
      </c>
      <c r="L17" s="34" t="s">
        <v>38</v>
      </c>
      <c r="M17" s="34" t="s">
        <v>40</v>
      </c>
      <c r="N17" s="34" t="s">
        <v>38</v>
      </c>
      <c r="O17" s="34" t="s">
        <v>40</v>
      </c>
      <c r="P17" s="34" t="s">
        <v>38</v>
      </c>
      <c r="Q17" s="34" t="s">
        <v>40</v>
      </c>
      <c r="R17" s="34" t="s">
        <v>38</v>
      </c>
      <c r="S17" s="34" t="s">
        <v>40</v>
      </c>
      <c r="T17" s="34" t="s">
        <v>38</v>
      </c>
      <c r="U17" s="34" t="s">
        <v>40</v>
      </c>
      <c r="V17" s="34" t="s">
        <v>38</v>
      </c>
      <c r="W17" s="34" t="s">
        <v>40</v>
      </c>
      <c r="X17" s="34" t="s">
        <v>38</v>
      </c>
      <c r="Y17" s="34" t="s">
        <v>40</v>
      </c>
      <c r="Z17" s="34" t="s">
        <v>30</v>
      </c>
      <c r="AA17" s="34" t="s">
        <v>38</v>
      </c>
      <c r="AB17" s="34" t="s">
        <v>40</v>
      </c>
      <c r="AC17" s="34" t="s">
        <v>38</v>
      </c>
      <c r="AD17" s="34" t="s">
        <v>40</v>
      </c>
      <c r="AE17" s="34" t="s">
        <v>38</v>
      </c>
      <c r="AF17" s="34" t="s">
        <v>40</v>
      </c>
      <c r="AG17" s="35"/>
      <c r="AH17" s="38">
        <f t="shared" si="0"/>
        <v>0</v>
      </c>
      <c r="AI17" s="39">
        <f t="shared" si="1"/>
        <v>0</v>
      </c>
    </row>
    <row r="18" spans="1:35" ht="21" customHeight="1" thickTop="1" x14ac:dyDescent="0.25">
      <c r="A18" s="73" t="s">
        <v>13</v>
      </c>
      <c r="B18" s="36">
        <v>1</v>
      </c>
      <c r="C18" s="30" t="s">
        <v>30</v>
      </c>
      <c r="D18" s="31" t="s">
        <v>40</v>
      </c>
      <c r="E18" s="31" t="s">
        <v>38</v>
      </c>
      <c r="F18" s="31" t="s">
        <v>40</v>
      </c>
      <c r="G18" s="31" t="s">
        <v>38</v>
      </c>
      <c r="H18" s="31" t="s">
        <v>40</v>
      </c>
      <c r="I18" s="31" t="s">
        <v>38</v>
      </c>
      <c r="J18" s="31" t="s">
        <v>40</v>
      </c>
      <c r="K18" s="31" t="s">
        <v>30</v>
      </c>
      <c r="L18" s="31" t="s">
        <v>38</v>
      </c>
      <c r="M18" s="31" t="s">
        <v>40</v>
      </c>
      <c r="N18" s="31" t="s">
        <v>38</v>
      </c>
      <c r="O18" s="31" t="s">
        <v>40</v>
      </c>
      <c r="P18" s="31" t="s">
        <v>38</v>
      </c>
      <c r="Q18" s="31" t="s">
        <v>40</v>
      </c>
      <c r="R18" s="31" t="s">
        <v>38</v>
      </c>
      <c r="S18" s="31" t="s">
        <v>40</v>
      </c>
      <c r="T18" s="31" t="s">
        <v>38</v>
      </c>
      <c r="U18" s="31" t="s">
        <v>40</v>
      </c>
      <c r="V18" s="31" t="s">
        <v>38</v>
      </c>
      <c r="W18" s="31" t="s">
        <v>40</v>
      </c>
      <c r="X18" s="31" t="s">
        <v>38</v>
      </c>
      <c r="Y18" s="31" t="s">
        <v>40</v>
      </c>
      <c r="Z18" s="31" t="s">
        <v>38</v>
      </c>
      <c r="AA18" s="31" t="s">
        <v>40</v>
      </c>
      <c r="AB18" s="31" t="s">
        <v>38</v>
      </c>
      <c r="AC18" s="31" t="s">
        <v>40</v>
      </c>
      <c r="AD18" s="31" t="s">
        <v>38</v>
      </c>
      <c r="AE18" s="31" t="s">
        <v>40</v>
      </c>
      <c r="AF18" s="31" t="s">
        <v>38</v>
      </c>
      <c r="AG18" s="32" t="s">
        <v>40</v>
      </c>
      <c r="AH18" s="36">
        <f t="shared" si="0"/>
        <v>0</v>
      </c>
      <c r="AI18" s="37">
        <f t="shared" si="1"/>
        <v>0</v>
      </c>
    </row>
    <row r="19" spans="1:35" ht="21" customHeight="1" thickBot="1" x14ac:dyDescent="0.3">
      <c r="A19" s="74"/>
      <c r="B19" s="38">
        <v>2</v>
      </c>
      <c r="C19" s="33" t="s">
        <v>30</v>
      </c>
      <c r="D19" s="34" t="s">
        <v>38</v>
      </c>
      <c r="E19" s="34" t="s">
        <v>40</v>
      </c>
      <c r="F19" s="34" t="s">
        <v>38</v>
      </c>
      <c r="G19" s="34" t="s">
        <v>40</v>
      </c>
      <c r="H19" s="34" t="s">
        <v>38</v>
      </c>
      <c r="I19" s="34" t="s">
        <v>40</v>
      </c>
      <c r="J19" s="34" t="s">
        <v>38</v>
      </c>
      <c r="K19" s="34" t="s">
        <v>30</v>
      </c>
      <c r="L19" s="34" t="s">
        <v>40</v>
      </c>
      <c r="M19" s="34" t="s">
        <v>38</v>
      </c>
      <c r="N19" s="34" t="s">
        <v>40</v>
      </c>
      <c r="O19" s="34" t="s">
        <v>38</v>
      </c>
      <c r="P19" s="34" t="s">
        <v>40</v>
      </c>
      <c r="Q19" s="34" t="s">
        <v>38</v>
      </c>
      <c r="R19" s="34" t="s">
        <v>40</v>
      </c>
      <c r="S19" s="34" t="s">
        <v>38</v>
      </c>
      <c r="T19" s="34" t="s">
        <v>40</v>
      </c>
      <c r="U19" s="34" t="s">
        <v>38</v>
      </c>
      <c r="V19" s="34" t="s">
        <v>40</v>
      </c>
      <c r="W19" s="34" t="s">
        <v>38</v>
      </c>
      <c r="X19" s="34" t="s">
        <v>40</v>
      </c>
      <c r="Y19" s="34" t="s">
        <v>38</v>
      </c>
      <c r="Z19" s="34" t="s">
        <v>40</v>
      </c>
      <c r="AA19" s="34" t="s">
        <v>38</v>
      </c>
      <c r="AB19" s="34" t="s">
        <v>40</v>
      </c>
      <c r="AC19" s="34" t="s">
        <v>38</v>
      </c>
      <c r="AD19" s="34" t="s">
        <v>40</v>
      </c>
      <c r="AE19" s="34" t="s">
        <v>38</v>
      </c>
      <c r="AF19" s="34" t="s">
        <v>40</v>
      </c>
      <c r="AG19" s="35" t="s">
        <v>38</v>
      </c>
      <c r="AH19" s="38">
        <f t="shared" si="0"/>
        <v>0</v>
      </c>
      <c r="AI19" s="39">
        <f t="shared" si="1"/>
        <v>0</v>
      </c>
    </row>
    <row r="20" spans="1:35" ht="21" customHeight="1" thickTop="1" x14ac:dyDescent="0.25">
      <c r="A20" s="73" t="s">
        <v>14</v>
      </c>
      <c r="B20" s="36">
        <v>1</v>
      </c>
      <c r="C20" s="30" t="s">
        <v>38</v>
      </c>
      <c r="D20" s="31" t="s">
        <v>40</v>
      </c>
      <c r="E20" s="31" t="s">
        <v>38</v>
      </c>
      <c r="F20" s="31" t="s">
        <v>40</v>
      </c>
      <c r="G20" s="31" t="s">
        <v>38</v>
      </c>
      <c r="H20" s="31" t="s">
        <v>40</v>
      </c>
      <c r="I20" s="31" t="s">
        <v>38</v>
      </c>
      <c r="J20" s="31" t="s">
        <v>40</v>
      </c>
      <c r="K20" s="31" t="s">
        <v>38</v>
      </c>
      <c r="L20" s="31" t="s">
        <v>40</v>
      </c>
      <c r="M20" s="31" t="s">
        <v>38</v>
      </c>
      <c r="N20" s="31" t="s">
        <v>30</v>
      </c>
      <c r="O20" s="31" t="s">
        <v>40</v>
      </c>
      <c r="P20" s="31" t="s">
        <v>38</v>
      </c>
      <c r="Q20" s="31" t="s">
        <v>40</v>
      </c>
      <c r="R20" s="31" t="s">
        <v>38</v>
      </c>
      <c r="S20" s="31" t="s">
        <v>40</v>
      </c>
      <c r="T20" s="31" t="s">
        <v>38</v>
      </c>
      <c r="U20" s="31" t="s">
        <v>40</v>
      </c>
      <c r="V20" s="31" t="s">
        <v>38</v>
      </c>
      <c r="W20" s="31" t="s">
        <v>40</v>
      </c>
      <c r="X20" s="31" t="s">
        <v>38</v>
      </c>
      <c r="Y20" s="31" t="s">
        <v>40</v>
      </c>
      <c r="Z20" s="31" t="s">
        <v>38</v>
      </c>
      <c r="AA20" s="31" t="s">
        <v>40</v>
      </c>
      <c r="AB20" s="31" t="s">
        <v>38</v>
      </c>
      <c r="AC20" s="31" t="s">
        <v>40</v>
      </c>
      <c r="AD20" s="31" t="s">
        <v>30</v>
      </c>
      <c r="AE20" s="31" t="s">
        <v>38</v>
      </c>
      <c r="AF20" s="31" t="s">
        <v>40</v>
      </c>
      <c r="AG20" s="32"/>
      <c r="AH20" s="36">
        <f t="shared" si="0"/>
        <v>0</v>
      </c>
      <c r="AI20" s="37">
        <f t="shared" si="1"/>
        <v>0</v>
      </c>
    </row>
    <row r="21" spans="1:35" ht="21" customHeight="1" thickBot="1" x14ac:dyDescent="0.3">
      <c r="A21" s="74"/>
      <c r="B21" s="38">
        <v>2</v>
      </c>
      <c r="C21" s="33" t="s">
        <v>40</v>
      </c>
      <c r="D21" s="34" t="s">
        <v>38</v>
      </c>
      <c r="E21" s="34" t="s">
        <v>40</v>
      </c>
      <c r="F21" s="34" t="s">
        <v>38</v>
      </c>
      <c r="G21" s="34" t="s">
        <v>40</v>
      </c>
      <c r="H21" s="34" t="s">
        <v>38</v>
      </c>
      <c r="I21" s="34" t="s">
        <v>40</v>
      </c>
      <c r="J21" s="34" t="s">
        <v>38</v>
      </c>
      <c r="K21" s="34" t="s">
        <v>40</v>
      </c>
      <c r="L21" s="34" t="s">
        <v>38</v>
      </c>
      <c r="M21" s="34" t="s">
        <v>40</v>
      </c>
      <c r="N21" s="34" t="s">
        <v>30</v>
      </c>
      <c r="O21" s="34" t="s">
        <v>38</v>
      </c>
      <c r="P21" s="34" t="s">
        <v>40</v>
      </c>
      <c r="Q21" s="34" t="s">
        <v>38</v>
      </c>
      <c r="R21" s="34" t="s">
        <v>40</v>
      </c>
      <c r="S21" s="34" t="s">
        <v>38</v>
      </c>
      <c r="T21" s="34" t="s">
        <v>40</v>
      </c>
      <c r="U21" s="34" t="s">
        <v>38</v>
      </c>
      <c r="V21" s="34" t="s">
        <v>40</v>
      </c>
      <c r="W21" s="34" t="s">
        <v>38</v>
      </c>
      <c r="X21" s="34" t="s">
        <v>40</v>
      </c>
      <c r="Y21" s="34" t="s">
        <v>38</v>
      </c>
      <c r="Z21" s="34" t="s">
        <v>40</v>
      </c>
      <c r="AA21" s="34" t="s">
        <v>38</v>
      </c>
      <c r="AB21" s="34" t="s">
        <v>40</v>
      </c>
      <c r="AC21" s="34" t="s">
        <v>38</v>
      </c>
      <c r="AD21" s="34" t="s">
        <v>30</v>
      </c>
      <c r="AE21" s="34" t="s">
        <v>40</v>
      </c>
      <c r="AF21" s="34" t="s">
        <v>38</v>
      </c>
      <c r="AG21" s="35"/>
      <c r="AH21" s="38">
        <f t="shared" si="0"/>
        <v>0</v>
      </c>
      <c r="AI21" s="39">
        <f t="shared" si="1"/>
        <v>0</v>
      </c>
    </row>
    <row r="22" spans="1:35" ht="21" customHeight="1" thickTop="1" x14ac:dyDescent="0.25">
      <c r="A22" s="73" t="s">
        <v>15</v>
      </c>
      <c r="B22" s="36">
        <v>1</v>
      </c>
      <c r="C22" s="30" t="s">
        <v>38</v>
      </c>
      <c r="D22" s="31" t="s">
        <v>40</v>
      </c>
      <c r="E22" s="31" t="s">
        <v>38</v>
      </c>
      <c r="F22" s="31" t="s">
        <v>40</v>
      </c>
      <c r="G22" s="31" t="s">
        <v>38</v>
      </c>
      <c r="H22" s="31" t="s">
        <v>40</v>
      </c>
      <c r="I22" s="31" t="s">
        <v>38</v>
      </c>
      <c r="J22" s="31" t="s">
        <v>40</v>
      </c>
      <c r="K22" s="31" t="s">
        <v>38</v>
      </c>
      <c r="L22" s="31" t="s">
        <v>40</v>
      </c>
      <c r="M22" s="31" t="s">
        <v>38</v>
      </c>
      <c r="N22" s="31" t="s">
        <v>40</v>
      </c>
      <c r="O22" s="31" t="s">
        <v>38</v>
      </c>
      <c r="P22" s="31" t="s">
        <v>40</v>
      </c>
      <c r="Q22" s="31" t="s">
        <v>38</v>
      </c>
      <c r="R22" s="31" t="s">
        <v>40</v>
      </c>
      <c r="S22" s="31" t="s">
        <v>38</v>
      </c>
      <c r="T22" s="31" t="s">
        <v>40</v>
      </c>
      <c r="U22" s="31" t="s">
        <v>38</v>
      </c>
      <c r="V22" s="31" t="s">
        <v>40</v>
      </c>
      <c r="W22" s="31" t="s">
        <v>38</v>
      </c>
      <c r="X22" s="31" t="s">
        <v>40</v>
      </c>
      <c r="Y22" s="31" t="s">
        <v>38</v>
      </c>
      <c r="Z22" s="31" t="s">
        <v>40</v>
      </c>
      <c r="AA22" s="31" t="s">
        <v>38</v>
      </c>
      <c r="AB22" s="31" t="s">
        <v>40</v>
      </c>
      <c r="AC22" s="31" t="s">
        <v>38</v>
      </c>
      <c r="AD22" s="31" t="s">
        <v>40</v>
      </c>
      <c r="AE22" s="31" t="s">
        <v>38</v>
      </c>
      <c r="AF22" s="31" t="s">
        <v>40</v>
      </c>
      <c r="AG22" s="32" t="s">
        <v>38</v>
      </c>
      <c r="AH22" s="36">
        <f t="shared" si="0"/>
        <v>0</v>
      </c>
      <c r="AI22" s="37">
        <f t="shared" si="1"/>
        <v>0</v>
      </c>
    </row>
    <row r="23" spans="1:35" ht="21" customHeight="1" thickBot="1" x14ac:dyDescent="0.3">
      <c r="A23" s="74"/>
      <c r="B23" s="38">
        <v>2</v>
      </c>
      <c r="C23" s="33" t="s">
        <v>40</v>
      </c>
      <c r="D23" s="34" t="s">
        <v>38</v>
      </c>
      <c r="E23" s="34" t="s">
        <v>40</v>
      </c>
      <c r="F23" s="34" t="s">
        <v>38</v>
      </c>
      <c r="G23" s="34" t="s">
        <v>40</v>
      </c>
      <c r="H23" s="34" t="s">
        <v>38</v>
      </c>
      <c r="I23" s="34" t="s">
        <v>40</v>
      </c>
      <c r="J23" s="34" t="s">
        <v>38</v>
      </c>
      <c r="K23" s="34" t="s">
        <v>40</v>
      </c>
      <c r="L23" s="34" t="s">
        <v>38</v>
      </c>
      <c r="M23" s="34" t="s">
        <v>40</v>
      </c>
      <c r="N23" s="34" t="s">
        <v>38</v>
      </c>
      <c r="O23" s="34" t="s">
        <v>40</v>
      </c>
      <c r="P23" s="34" t="s">
        <v>38</v>
      </c>
      <c r="Q23" s="34" t="s">
        <v>40</v>
      </c>
      <c r="R23" s="34" t="s">
        <v>38</v>
      </c>
      <c r="S23" s="34" t="s">
        <v>40</v>
      </c>
      <c r="T23" s="34" t="s">
        <v>38</v>
      </c>
      <c r="U23" s="34" t="s">
        <v>40</v>
      </c>
      <c r="V23" s="34" t="s">
        <v>38</v>
      </c>
      <c r="W23" s="34" t="s">
        <v>40</v>
      </c>
      <c r="X23" s="34" t="s">
        <v>38</v>
      </c>
      <c r="Y23" s="34" t="s">
        <v>40</v>
      </c>
      <c r="Z23" s="34" t="s">
        <v>38</v>
      </c>
      <c r="AA23" s="34" t="s">
        <v>40</v>
      </c>
      <c r="AB23" s="34" t="s">
        <v>38</v>
      </c>
      <c r="AC23" s="34" t="s">
        <v>40</v>
      </c>
      <c r="AD23" s="34" t="s">
        <v>38</v>
      </c>
      <c r="AE23" s="34" t="s">
        <v>40</v>
      </c>
      <c r="AF23" s="34" t="s">
        <v>38</v>
      </c>
      <c r="AG23" s="35" t="s">
        <v>40</v>
      </c>
      <c r="AH23" s="38">
        <f t="shared" si="0"/>
        <v>0</v>
      </c>
      <c r="AI23" s="39">
        <f t="shared" si="1"/>
        <v>0</v>
      </c>
    </row>
    <row r="24" spans="1:35" ht="21" customHeight="1" thickTop="1" x14ac:dyDescent="0.25">
      <c r="A24" s="73" t="s">
        <v>16</v>
      </c>
      <c r="B24" s="36">
        <v>1</v>
      </c>
      <c r="C24" s="30" t="s">
        <v>40</v>
      </c>
      <c r="D24" s="31" t="s">
        <v>38</v>
      </c>
      <c r="E24" s="31" t="s">
        <v>40</v>
      </c>
      <c r="F24" s="31" t="s">
        <v>38</v>
      </c>
      <c r="G24" s="31" t="s">
        <v>40</v>
      </c>
      <c r="H24" s="31" t="s">
        <v>38</v>
      </c>
      <c r="I24" s="31" t="s">
        <v>40</v>
      </c>
      <c r="J24" s="31" t="s">
        <v>38</v>
      </c>
      <c r="K24" s="31" t="s">
        <v>40</v>
      </c>
      <c r="L24" s="31" t="s">
        <v>38</v>
      </c>
      <c r="M24" s="31" t="s">
        <v>40</v>
      </c>
      <c r="N24" s="31" t="s">
        <v>38</v>
      </c>
      <c r="O24" s="31" t="s">
        <v>40</v>
      </c>
      <c r="P24" s="31" t="s">
        <v>38</v>
      </c>
      <c r="Q24" s="31" t="s">
        <v>40</v>
      </c>
      <c r="R24" s="31" t="s">
        <v>38</v>
      </c>
      <c r="S24" s="31" t="s">
        <v>40</v>
      </c>
      <c r="T24" s="31" t="s">
        <v>38</v>
      </c>
      <c r="U24" s="31" t="s">
        <v>40</v>
      </c>
      <c r="V24" s="31" t="s">
        <v>38</v>
      </c>
      <c r="W24" s="31" t="s">
        <v>40</v>
      </c>
      <c r="X24" s="31" t="s">
        <v>38</v>
      </c>
      <c r="Y24" s="31" t="s">
        <v>40</v>
      </c>
      <c r="Z24" s="31" t="s">
        <v>30</v>
      </c>
      <c r="AA24" s="31" t="s">
        <v>38</v>
      </c>
      <c r="AB24" s="31" t="s">
        <v>40</v>
      </c>
      <c r="AC24" s="31" t="s">
        <v>38</v>
      </c>
      <c r="AD24" s="31" t="s">
        <v>40</v>
      </c>
      <c r="AE24" s="31" t="s">
        <v>38</v>
      </c>
      <c r="AF24" s="31" t="s">
        <v>40</v>
      </c>
      <c r="AG24" s="32" t="s">
        <v>38</v>
      </c>
      <c r="AH24" s="36">
        <f t="shared" si="0"/>
        <v>0</v>
      </c>
      <c r="AI24" s="37">
        <f t="shared" si="1"/>
        <v>0</v>
      </c>
    </row>
    <row r="25" spans="1:35" ht="21" customHeight="1" thickBot="1" x14ac:dyDescent="0.3">
      <c r="A25" s="74"/>
      <c r="B25" s="38">
        <v>2</v>
      </c>
      <c r="C25" s="33" t="s">
        <v>38</v>
      </c>
      <c r="D25" s="34" t="s">
        <v>40</v>
      </c>
      <c r="E25" s="34" t="s">
        <v>38</v>
      </c>
      <c r="F25" s="34" t="s">
        <v>40</v>
      </c>
      <c r="G25" s="34" t="s">
        <v>38</v>
      </c>
      <c r="H25" s="34" t="s">
        <v>40</v>
      </c>
      <c r="I25" s="34" t="s">
        <v>38</v>
      </c>
      <c r="J25" s="34" t="s">
        <v>40</v>
      </c>
      <c r="K25" s="34" t="s">
        <v>38</v>
      </c>
      <c r="L25" s="34" t="s">
        <v>40</v>
      </c>
      <c r="M25" s="34" t="s">
        <v>38</v>
      </c>
      <c r="N25" s="34" t="s">
        <v>40</v>
      </c>
      <c r="O25" s="34" t="s">
        <v>38</v>
      </c>
      <c r="P25" s="34" t="s">
        <v>40</v>
      </c>
      <c r="Q25" s="34" t="s">
        <v>38</v>
      </c>
      <c r="R25" s="34" t="s">
        <v>40</v>
      </c>
      <c r="S25" s="34" t="s">
        <v>38</v>
      </c>
      <c r="T25" s="34" t="s">
        <v>40</v>
      </c>
      <c r="U25" s="34" t="s">
        <v>38</v>
      </c>
      <c r="V25" s="34" t="s">
        <v>40</v>
      </c>
      <c r="W25" s="34" t="s">
        <v>38</v>
      </c>
      <c r="X25" s="34" t="s">
        <v>40</v>
      </c>
      <c r="Y25" s="34" t="s">
        <v>38</v>
      </c>
      <c r="Z25" s="34" t="s">
        <v>30</v>
      </c>
      <c r="AA25" s="34" t="s">
        <v>40</v>
      </c>
      <c r="AB25" s="34" t="s">
        <v>38</v>
      </c>
      <c r="AC25" s="34" t="s">
        <v>40</v>
      </c>
      <c r="AD25" s="34" t="s">
        <v>38</v>
      </c>
      <c r="AE25" s="34" t="s">
        <v>40</v>
      </c>
      <c r="AF25" s="34" t="s">
        <v>38</v>
      </c>
      <c r="AG25" s="35" t="s">
        <v>40</v>
      </c>
      <c r="AH25" s="38">
        <f t="shared" si="0"/>
        <v>0</v>
      </c>
      <c r="AI25" s="39">
        <f t="shared" si="1"/>
        <v>0</v>
      </c>
    </row>
    <row r="26" spans="1:35" ht="21" customHeight="1" thickTop="1" x14ac:dyDescent="0.25">
      <c r="A26" s="73" t="s">
        <v>17</v>
      </c>
      <c r="B26" s="36">
        <v>1</v>
      </c>
      <c r="C26" s="30" t="s">
        <v>40</v>
      </c>
      <c r="D26" s="31" t="s">
        <v>38</v>
      </c>
      <c r="E26" s="31" t="s">
        <v>40</v>
      </c>
      <c r="F26" s="31" t="s">
        <v>38</v>
      </c>
      <c r="G26" s="31" t="s">
        <v>40</v>
      </c>
      <c r="H26" s="31" t="s">
        <v>38</v>
      </c>
      <c r="I26" s="31" t="s">
        <v>40</v>
      </c>
      <c r="J26" s="31" t="s">
        <v>38</v>
      </c>
      <c r="K26" s="31" t="s">
        <v>40</v>
      </c>
      <c r="L26" s="31" t="s">
        <v>38</v>
      </c>
      <c r="M26" s="31" t="s">
        <v>40</v>
      </c>
      <c r="N26" s="31" t="s">
        <v>38</v>
      </c>
      <c r="O26" s="31" t="s">
        <v>40</v>
      </c>
      <c r="P26" s="31" t="s">
        <v>38</v>
      </c>
      <c r="Q26" s="31" t="s">
        <v>40</v>
      </c>
      <c r="R26" s="31" t="s">
        <v>38</v>
      </c>
      <c r="S26" s="31" t="s">
        <v>40</v>
      </c>
      <c r="T26" s="31" t="s">
        <v>38</v>
      </c>
      <c r="U26" s="31" t="s">
        <v>40</v>
      </c>
      <c r="V26" s="31" t="s">
        <v>38</v>
      </c>
      <c r="W26" s="31" t="s">
        <v>40</v>
      </c>
      <c r="X26" s="31" t="s">
        <v>38</v>
      </c>
      <c r="Y26" s="31" t="s">
        <v>40</v>
      </c>
      <c r="Z26" s="31" t="s">
        <v>38</v>
      </c>
      <c r="AA26" s="31" t="s">
        <v>40</v>
      </c>
      <c r="AB26" s="31" t="s">
        <v>38</v>
      </c>
      <c r="AC26" s="31" t="s">
        <v>40</v>
      </c>
      <c r="AD26" s="31" t="s">
        <v>38</v>
      </c>
      <c r="AE26" s="31" t="s">
        <v>40</v>
      </c>
      <c r="AF26" s="31" t="s">
        <v>38</v>
      </c>
      <c r="AG26" s="32"/>
      <c r="AH26" s="36">
        <f t="shared" si="0"/>
        <v>0</v>
      </c>
      <c r="AI26" s="37">
        <f t="shared" si="1"/>
        <v>0</v>
      </c>
    </row>
    <row r="27" spans="1:35" ht="21" customHeight="1" thickBot="1" x14ac:dyDescent="0.3">
      <c r="A27" s="74"/>
      <c r="B27" s="38">
        <v>2</v>
      </c>
      <c r="C27" s="33" t="s">
        <v>38</v>
      </c>
      <c r="D27" s="34" t="s">
        <v>40</v>
      </c>
      <c r="E27" s="34" t="s">
        <v>38</v>
      </c>
      <c r="F27" s="34" t="s">
        <v>40</v>
      </c>
      <c r="G27" s="34" t="s">
        <v>38</v>
      </c>
      <c r="H27" s="34" t="s">
        <v>40</v>
      </c>
      <c r="I27" s="34" t="s">
        <v>38</v>
      </c>
      <c r="J27" s="34" t="s">
        <v>40</v>
      </c>
      <c r="K27" s="34" t="s">
        <v>38</v>
      </c>
      <c r="L27" s="34" t="s">
        <v>40</v>
      </c>
      <c r="M27" s="34" t="s">
        <v>38</v>
      </c>
      <c r="N27" s="34" t="s">
        <v>40</v>
      </c>
      <c r="O27" s="34" t="s">
        <v>38</v>
      </c>
      <c r="P27" s="34" t="s">
        <v>40</v>
      </c>
      <c r="Q27" s="34" t="s">
        <v>38</v>
      </c>
      <c r="R27" s="34" t="s">
        <v>40</v>
      </c>
      <c r="S27" s="34" t="s">
        <v>38</v>
      </c>
      <c r="T27" s="34" t="s">
        <v>40</v>
      </c>
      <c r="U27" s="34" t="s">
        <v>38</v>
      </c>
      <c r="V27" s="34" t="s">
        <v>40</v>
      </c>
      <c r="W27" s="34" t="s">
        <v>38</v>
      </c>
      <c r="X27" s="34" t="s">
        <v>40</v>
      </c>
      <c r="Y27" s="34" t="s">
        <v>38</v>
      </c>
      <c r="Z27" s="34" t="s">
        <v>40</v>
      </c>
      <c r="AA27" s="34" t="s">
        <v>38</v>
      </c>
      <c r="AB27" s="34" t="s">
        <v>40</v>
      </c>
      <c r="AC27" s="34" t="s">
        <v>38</v>
      </c>
      <c r="AD27" s="34" t="s">
        <v>40</v>
      </c>
      <c r="AE27" s="34" t="s">
        <v>38</v>
      </c>
      <c r="AF27" s="34" t="s">
        <v>40</v>
      </c>
      <c r="AG27" s="35"/>
      <c r="AH27" s="38">
        <f t="shared" si="0"/>
        <v>0</v>
      </c>
      <c r="AI27" s="39">
        <f t="shared" si="1"/>
        <v>0</v>
      </c>
    </row>
    <row r="28" spans="1:35" ht="21" customHeight="1" thickTop="1" x14ac:dyDescent="0.25">
      <c r="A28" s="73" t="s">
        <v>18</v>
      </c>
      <c r="B28" s="36">
        <v>1</v>
      </c>
      <c r="C28" s="30" t="s">
        <v>40</v>
      </c>
      <c r="D28" s="31" t="s">
        <v>38</v>
      </c>
      <c r="E28" s="31" t="s">
        <v>40</v>
      </c>
      <c r="F28" s="31" t="s">
        <v>38</v>
      </c>
      <c r="G28" s="31" t="s">
        <v>40</v>
      </c>
      <c r="H28" s="31" t="s">
        <v>38</v>
      </c>
      <c r="I28" s="31" t="s">
        <v>40</v>
      </c>
      <c r="J28" s="31" t="s">
        <v>38</v>
      </c>
      <c r="K28" s="31" t="s">
        <v>40</v>
      </c>
      <c r="L28" s="31" t="s">
        <v>38</v>
      </c>
      <c r="M28" s="31" t="s">
        <v>40</v>
      </c>
      <c r="N28" s="31" t="s">
        <v>38</v>
      </c>
      <c r="O28" s="31" t="s">
        <v>40</v>
      </c>
      <c r="P28" s="31" t="s">
        <v>30</v>
      </c>
      <c r="Q28" s="31" t="s">
        <v>38</v>
      </c>
      <c r="R28" s="31" t="s">
        <v>40</v>
      </c>
      <c r="S28" s="31" t="s">
        <v>38</v>
      </c>
      <c r="T28" s="31" t="s">
        <v>40</v>
      </c>
      <c r="U28" s="31" t="s">
        <v>38</v>
      </c>
      <c r="V28" s="31" t="s">
        <v>40</v>
      </c>
      <c r="W28" s="31" t="s">
        <v>38</v>
      </c>
      <c r="X28" s="31" t="s">
        <v>40</v>
      </c>
      <c r="Y28" s="31" t="s">
        <v>38</v>
      </c>
      <c r="Z28" s="31" t="s">
        <v>40</v>
      </c>
      <c r="AA28" s="31" t="s">
        <v>38</v>
      </c>
      <c r="AB28" s="31" t="s">
        <v>40</v>
      </c>
      <c r="AC28" s="31" t="s">
        <v>38</v>
      </c>
      <c r="AD28" s="31" t="s">
        <v>40</v>
      </c>
      <c r="AE28" s="31" t="s">
        <v>38</v>
      </c>
      <c r="AF28" s="31" t="s">
        <v>40</v>
      </c>
      <c r="AG28" s="32" t="s">
        <v>38</v>
      </c>
      <c r="AH28" s="36">
        <f t="shared" si="0"/>
        <v>0</v>
      </c>
      <c r="AI28" s="37">
        <f t="shared" si="1"/>
        <v>0</v>
      </c>
    </row>
    <row r="29" spans="1:35" ht="21" customHeight="1" thickBot="1" x14ac:dyDescent="0.3">
      <c r="A29" s="74"/>
      <c r="B29" s="38">
        <v>2</v>
      </c>
      <c r="C29" s="33" t="s">
        <v>38</v>
      </c>
      <c r="D29" s="34" t="s">
        <v>40</v>
      </c>
      <c r="E29" s="34" t="s">
        <v>38</v>
      </c>
      <c r="F29" s="34" t="s">
        <v>40</v>
      </c>
      <c r="G29" s="34" t="s">
        <v>38</v>
      </c>
      <c r="H29" s="34" t="s">
        <v>40</v>
      </c>
      <c r="I29" s="34" t="s">
        <v>38</v>
      </c>
      <c r="J29" s="34" t="s">
        <v>40</v>
      </c>
      <c r="K29" s="34" t="s">
        <v>38</v>
      </c>
      <c r="L29" s="34" t="s">
        <v>40</v>
      </c>
      <c r="M29" s="34" t="s">
        <v>38</v>
      </c>
      <c r="N29" s="34" t="s">
        <v>40</v>
      </c>
      <c r="O29" s="34" t="s">
        <v>38</v>
      </c>
      <c r="P29" s="34" t="s">
        <v>30</v>
      </c>
      <c r="Q29" s="34" t="s">
        <v>40</v>
      </c>
      <c r="R29" s="34" t="s">
        <v>38</v>
      </c>
      <c r="S29" s="34" t="s">
        <v>40</v>
      </c>
      <c r="T29" s="34" t="s">
        <v>38</v>
      </c>
      <c r="U29" s="34" t="s">
        <v>40</v>
      </c>
      <c r="V29" s="34" t="s">
        <v>38</v>
      </c>
      <c r="W29" s="34" t="s">
        <v>40</v>
      </c>
      <c r="X29" s="34" t="s">
        <v>38</v>
      </c>
      <c r="Y29" s="34" t="s">
        <v>40</v>
      </c>
      <c r="Z29" s="34" t="s">
        <v>38</v>
      </c>
      <c r="AA29" s="34" t="s">
        <v>40</v>
      </c>
      <c r="AB29" s="34" t="s">
        <v>38</v>
      </c>
      <c r="AC29" s="34" t="s">
        <v>40</v>
      </c>
      <c r="AD29" s="34" t="s">
        <v>38</v>
      </c>
      <c r="AE29" s="34" t="s">
        <v>40</v>
      </c>
      <c r="AF29" s="34" t="s">
        <v>38</v>
      </c>
      <c r="AG29" s="35" t="s">
        <v>40</v>
      </c>
      <c r="AH29" s="38">
        <f t="shared" si="0"/>
        <v>0</v>
      </c>
      <c r="AI29" s="39">
        <f t="shared" si="1"/>
        <v>0</v>
      </c>
    </row>
    <row r="30" spans="1:35" ht="21" customHeight="1" thickTop="1" x14ac:dyDescent="0.25">
      <c r="A30" s="73" t="s">
        <v>19</v>
      </c>
      <c r="B30" s="36">
        <v>1</v>
      </c>
      <c r="C30" s="30" t="s">
        <v>40</v>
      </c>
      <c r="D30" s="31" t="s">
        <v>38</v>
      </c>
      <c r="E30" s="31" t="s">
        <v>40</v>
      </c>
      <c r="F30" s="31" t="s">
        <v>38</v>
      </c>
      <c r="G30" s="31" t="s">
        <v>40</v>
      </c>
      <c r="H30" s="31" t="s">
        <v>38</v>
      </c>
      <c r="I30" s="31" t="s">
        <v>40</v>
      </c>
      <c r="J30" s="31" t="s">
        <v>38</v>
      </c>
      <c r="K30" s="31" t="s">
        <v>40</v>
      </c>
      <c r="L30" s="31" t="s">
        <v>38</v>
      </c>
      <c r="M30" s="31" t="s">
        <v>40</v>
      </c>
      <c r="N30" s="31" t="s">
        <v>38</v>
      </c>
      <c r="O30" s="31" t="s">
        <v>40</v>
      </c>
      <c r="P30" s="31" t="s">
        <v>38</v>
      </c>
      <c r="Q30" s="31" t="s">
        <v>40</v>
      </c>
      <c r="R30" s="31" t="s">
        <v>38</v>
      </c>
      <c r="S30" s="31" t="s">
        <v>40</v>
      </c>
      <c r="T30" s="31" t="s">
        <v>38</v>
      </c>
      <c r="U30" s="31" t="s">
        <v>40</v>
      </c>
      <c r="V30" s="31" t="s">
        <v>38</v>
      </c>
      <c r="W30" s="31" t="s">
        <v>40</v>
      </c>
      <c r="X30" s="31" t="s">
        <v>38</v>
      </c>
      <c r="Y30" s="31" t="s">
        <v>40</v>
      </c>
      <c r="Z30" s="31" t="s">
        <v>38</v>
      </c>
      <c r="AA30" s="31" t="s">
        <v>40</v>
      </c>
      <c r="AB30" s="31" t="s">
        <v>38</v>
      </c>
      <c r="AC30" s="31" t="s">
        <v>40</v>
      </c>
      <c r="AD30" s="31" t="s">
        <v>38</v>
      </c>
      <c r="AE30" s="31" t="s">
        <v>40</v>
      </c>
      <c r="AF30" s="31" t="s">
        <v>38</v>
      </c>
      <c r="AG30" s="32"/>
      <c r="AH30" s="36">
        <f t="shared" si="0"/>
        <v>0</v>
      </c>
      <c r="AI30" s="37">
        <f t="shared" si="1"/>
        <v>0</v>
      </c>
    </row>
    <row r="31" spans="1:35" ht="21" customHeight="1" thickBot="1" x14ac:dyDescent="0.3">
      <c r="A31" s="74"/>
      <c r="B31" s="38">
        <v>2</v>
      </c>
      <c r="C31" s="33" t="s">
        <v>38</v>
      </c>
      <c r="D31" s="34" t="s">
        <v>40</v>
      </c>
      <c r="E31" s="34" t="s">
        <v>38</v>
      </c>
      <c r="F31" s="34" t="s">
        <v>40</v>
      </c>
      <c r="G31" s="34" t="s">
        <v>38</v>
      </c>
      <c r="H31" s="34" t="s">
        <v>40</v>
      </c>
      <c r="I31" s="34" t="s">
        <v>38</v>
      </c>
      <c r="J31" s="34" t="s">
        <v>40</v>
      </c>
      <c r="K31" s="34" t="s">
        <v>38</v>
      </c>
      <c r="L31" s="34" t="s">
        <v>40</v>
      </c>
      <c r="M31" s="34" t="s">
        <v>38</v>
      </c>
      <c r="N31" s="34" t="s">
        <v>40</v>
      </c>
      <c r="O31" s="34" t="s">
        <v>38</v>
      </c>
      <c r="P31" s="34" t="s">
        <v>40</v>
      </c>
      <c r="Q31" s="34" t="s">
        <v>38</v>
      </c>
      <c r="R31" s="34" t="s">
        <v>40</v>
      </c>
      <c r="S31" s="34" t="s">
        <v>38</v>
      </c>
      <c r="T31" s="34" t="s">
        <v>40</v>
      </c>
      <c r="U31" s="34" t="s">
        <v>38</v>
      </c>
      <c r="V31" s="34" t="s">
        <v>40</v>
      </c>
      <c r="W31" s="34" t="s">
        <v>38</v>
      </c>
      <c r="X31" s="34" t="s">
        <v>40</v>
      </c>
      <c r="Y31" s="34" t="s">
        <v>38</v>
      </c>
      <c r="Z31" s="34" t="s">
        <v>40</v>
      </c>
      <c r="AA31" s="34" t="s">
        <v>38</v>
      </c>
      <c r="AB31" s="34" t="s">
        <v>40</v>
      </c>
      <c r="AC31" s="34" t="s">
        <v>38</v>
      </c>
      <c r="AD31" s="34" t="s">
        <v>40</v>
      </c>
      <c r="AE31" s="34" t="s">
        <v>38</v>
      </c>
      <c r="AF31" s="34" t="s">
        <v>40</v>
      </c>
      <c r="AG31" s="35"/>
      <c r="AH31" s="38">
        <f t="shared" si="0"/>
        <v>0</v>
      </c>
      <c r="AI31" s="39">
        <f t="shared" si="1"/>
        <v>0</v>
      </c>
    </row>
    <row r="32" spans="1:35" ht="21" customHeight="1" thickTop="1" x14ac:dyDescent="0.25">
      <c r="A32" s="73" t="s">
        <v>20</v>
      </c>
      <c r="B32" s="36">
        <v>1</v>
      </c>
      <c r="C32" s="30" t="s">
        <v>40</v>
      </c>
      <c r="D32" s="31" t="s">
        <v>38</v>
      </c>
      <c r="E32" s="31" t="s">
        <v>40</v>
      </c>
      <c r="F32" s="31" t="s">
        <v>38</v>
      </c>
      <c r="G32" s="31" t="s">
        <v>40</v>
      </c>
      <c r="H32" s="31" t="s">
        <v>38</v>
      </c>
      <c r="I32" s="31" t="s">
        <v>40</v>
      </c>
      <c r="J32" s="31" t="s">
        <v>38</v>
      </c>
      <c r="K32" s="31" t="s">
        <v>40</v>
      </c>
      <c r="L32" s="31" t="s">
        <v>38</v>
      </c>
      <c r="M32" s="31" t="s">
        <v>40</v>
      </c>
      <c r="N32" s="31" t="s">
        <v>38</v>
      </c>
      <c r="O32" s="31" t="s">
        <v>40</v>
      </c>
      <c r="P32" s="31" t="s">
        <v>38</v>
      </c>
      <c r="Q32" s="31" t="s">
        <v>40</v>
      </c>
      <c r="R32" s="31" t="s">
        <v>38</v>
      </c>
      <c r="S32" s="31" t="s">
        <v>40</v>
      </c>
      <c r="T32" s="31" t="s">
        <v>38</v>
      </c>
      <c r="U32" s="31" t="s">
        <v>40</v>
      </c>
      <c r="V32" s="31" t="s">
        <v>38</v>
      </c>
      <c r="W32" s="31" t="s">
        <v>40</v>
      </c>
      <c r="X32" s="31" t="s">
        <v>38</v>
      </c>
      <c r="Y32" s="31" t="s">
        <v>40</v>
      </c>
      <c r="Z32" s="31" t="s">
        <v>38</v>
      </c>
      <c r="AA32" s="31" t="s">
        <v>30</v>
      </c>
      <c r="AB32" s="31" t="s">
        <v>40</v>
      </c>
      <c r="AC32" s="31" t="s">
        <v>38</v>
      </c>
      <c r="AD32" s="31" t="s">
        <v>40</v>
      </c>
      <c r="AE32" s="31" t="s">
        <v>38</v>
      </c>
      <c r="AF32" s="31" t="s">
        <v>40</v>
      </c>
      <c r="AG32" s="32" t="s">
        <v>38</v>
      </c>
      <c r="AH32" s="36">
        <f>COUNTIF(C32:AF32,"Д")</f>
        <v>0</v>
      </c>
      <c r="AI32" s="37">
        <f t="shared" si="1"/>
        <v>0</v>
      </c>
    </row>
    <row r="33" spans="1:35" ht="21" customHeight="1" thickBot="1" x14ac:dyDescent="0.3">
      <c r="A33" s="74"/>
      <c r="B33" s="38">
        <v>2</v>
      </c>
      <c r="C33" s="33" t="s">
        <v>38</v>
      </c>
      <c r="D33" s="34" t="s">
        <v>40</v>
      </c>
      <c r="E33" s="34" t="s">
        <v>38</v>
      </c>
      <c r="F33" s="34" t="s">
        <v>40</v>
      </c>
      <c r="G33" s="34" t="s">
        <v>38</v>
      </c>
      <c r="H33" s="34" t="s">
        <v>40</v>
      </c>
      <c r="I33" s="34" t="s">
        <v>38</v>
      </c>
      <c r="J33" s="34" t="s">
        <v>40</v>
      </c>
      <c r="K33" s="34" t="s">
        <v>38</v>
      </c>
      <c r="L33" s="34" t="s">
        <v>40</v>
      </c>
      <c r="M33" s="34" t="s">
        <v>38</v>
      </c>
      <c r="N33" s="34" t="s">
        <v>40</v>
      </c>
      <c r="O33" s="34" t="s">
        <v>38</v>
      </c>
      <c r="P33" s="34" t="s">
        <v>40</v>
      </c>
      <c r="Q33" s="34" t="s">
        <v>38</v>
      </c>
      <c r="R33" s="34" t="s">
        <v>40</v>
      </c>
      <c r="S33" s="34" t="s">
        <v>38</v>
      </c>
      <c r="T33" s="34" t="s">
        <v>40</v>
      </c>
      <c r="U33" s="34" t="s">
        <v>38</v>
      </c>
      <c r="V33" s="34" t="s">
        <v>40</v>
      </c>
      <c r="W33" s="34" t="s">
        <v>38</v>
      </c>
      <c r="X33" s="34" t="s">
        <v>40</v>
      </c>
      <c r="Y33" s="34" t="s">
        <v>38</v>
      </c>
      <c r="Z33" s="34" t="s">
        <v>40</v>
      </c>
      <c r="AA33" s="34" t="s">
        <v>30</v>
      </c>
      <c r="AB33" s="34" t="s">
        <v>38</v>
      </c>
      <c r="AC33" s="34" t="s">
        <v>40</v>
      </c>
      <c r="AD33" s="34" t="s">
        <v>38</v>
      </c>
      <c r="AE33" s="34" t="s">
        <v>40</v>
      </c>
      <c r="AF33" s="34" t="s">
        <v>38</v>
      </c>
      <c r="AG33" s="35" t="s">
        <v>40</v>
      </c>
      <c r="AH33" s="38">
        <f t="shared" si="0"/>
        <v>0</v>
      </c>
      <c r="AI33" s="39">
        <f t="shared" si="1"/>
        <v>0</v>
      </c>
    </row>
    <row r="34" spans="1:35" ht="21" customHeight="1" thickTop="1" x14ac:dyDescent="0.25">
      <c r="A34" s="22"/>
      <c r="B34" s="36">
        <v>1</v>
      </c>
      <c r="C34" s="77" t="s">
        <v>23</v>
      </c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7"/>
      <c r="Y34" s="77"/>
      <c r="Z34" s="77"/>
      <c r="AA34" s="77"/>
      <c r="AB34" s="77"/>
      <c r="AC34" s="77"/>
      <c r="AD34" s="77"/>
      <c r="AE34" s="77"/>
      <c r="AF34" s="77"/>
      <c r="AG34" s="78"/>
      <c r="AH34" s="36">
        <f>AH10+AH12+AH14+AH16+AH18+AH20+AH22+AH24+AH26+AH28+AH30+AH32</f>
        <v>0</v>
      </c>
      <c r="AI34" s="37">
        <f>AI10+AI12+AI14+AI16+AI18+AI20+AI22+AI24+AI26+AI28+AI30+AI32</f>
        <v>0</v>
      </c>
    </row>
    <row r="35" spans="1:35" ht="21" customHeight="1" thickBot="1" x14ac:dyDescent="0.3">
      <c r="A35" s="23"/>
      <c r="B35" s="38">
        <v>2</v>
      </c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80"/>
      <c r="AH35" s="38">
        <f>AH11+AH13+AH15+AH17+AH19+AH21+AH23+AH25+AH27+AH29+AH31+AH33</f>
        <v>0</v>
      </c>
      <c r="AI35" s="39">
        <f>AI11+AI13+AI15+AI17+AI19+AI21+AI23+AI25+AI27+AI29+AI31+AI33</f>
        <v>0</v>
      </c>
    </row>
    <row r="36" spans="1:35" s="2" customFormat="1" ht="17.25" thickTop="1" thickBot="1" x14ac:dyDescent="0.3">
      <c r="A36" s="24"/>
      <c r="B36" s="81" t="s">
        <v>44</v>
      </c>
      <c r="C36" s="82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82"/>
      <c r="Z36" s="82"/>
      <c r="AA36" s="82"/>
      <c r="AB36" s="82"/>
      <c r="AC36" s="82"/>
      <c r="AD36" s="82"/>
      <c r="AE36" s="82"/>
      <c r="AF36" s="82"/>
      <c r="AG36" s="82"/>
      <c r="AH36" s="82"/>
      <c r="AI36" s="83"/>
    </row>
    <row r="37" spans="1:35" s="2" customFormat="1" ht="53.25" customHeight="1" thickTop="1" thickBot="1" x14ac:dyDescent="0.3">
      <c r="A37" s="24"/>
      <c r="B37" s="81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2"/>
      <c r="AI37" s="83"/>
    </row>
    <row r="38" spans="1:35" ht="17.25" thickTop="1" thickBot="1" x14ac:dyDescent="0.3">
      <c r="A38" s="13"/>
      <c r="B38" s="81" t="s">
        <v>45</v>
      </c>
      <c r="C38" s="82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  <c r="W38" s="82"/>
      <c r="X38" s="82"/>
      <c r="Y38" s="82"/>
      <c r="Z38" s="82"/>
      <c r="AA38" s="82"/>
      <c r="AB38" s="82"/>
      <c r="AC38" s="82"/>
      <c r="AD38" s="82"/>
      <c r="AE38" s="82"/>
      <c r="AF38" s="82"/>
      <c r="AG38" s="82"/>
      <c r="AH38" s="82"/>
      <c r="AI38" s="83"/>
    </row>
    <row r="39" spans="1:35" ht="27.75" customHeight="1" thickTop="1" thickBot="1" x14ac:dyDescent="0.3">
      <c r="A39" s="13"/>
      <c r="B39" s="81"/>
      <c r="C39" s="82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3"/>
    </row>
    <row r="40" spans="1:35" ht="16.5" thickTop="1" x14ac:dyDescent="0.25">
      <c r="A40" s="13"/>
      <c r="B40" s="17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</row>
    <row r="41" spans="1:35" ht="22.5" customHeight="1" x14ac:dyDescent="0.25">
      <c r="A41" s="13"/>
      <c r="B41" s="13"/>
      <c r="C41" s="25" t="s">
        <v>21</v>
      </c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3"/>
      <c r="AD41" s="13"/>
      <c r="AE41" s="13"/>
      <c r="AF41" s="13"/>
      <c r="AG41" s="13"/>
      <c r="AH41" s="13"/>
      <c r="AI41" s="13"/>
    </row>
    <row r="42" spans="1:35" ht="22.5" customHeight="1" x14ac:dyDescent="0.25">
      <c r="A42" s="13"/>
      <c r="B42" s="13"/>
      <c r="C42" s="12" t="s">
        <v>22</v>
      </c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X42" s="12"/>
      <c r="Y42" s="12"/>
      <c r="Z42" s="12"/>
      <c r="AA42" s="12"/>
      <c r="AB42" s="12"/>
      <c r="AC42" s="12" t="s">
        <v>25</v>
      </c>
      <c r="AE42" s="13"/>
      <c r="AF42" s="13"/>
      <c r="AG42" s="13"/>
      <c r="AH42" s="13"/>
      <c r="AI42" s="13"/>
    </row>
    <row r="43" spans="1:35" x14ac:dyDescent="0.25"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35" x14ac:dyDescent="0.25"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</sheetData>
  <mergeCells count="24">
    <mergeCell ref="A30:A31"/>
    <mergeCell ref="A32:A33"/>
    <mergeCell ref="C34:AG35"/>
    <mergeCell ref="B36:AI37"/>
    <mergeCell ref="B38:AI39"/>
    <mergeCell ref="A28:A29"/>
    <mergeCell ref="AH8:AH9"/>
    <mergeCell ref="AI8:AI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L2:W2"/>
    <mergeCell ref="L3:W3"/>
    <mergeCell ref="L4:W4"/>
    <mergeCell ref="L5:W5"/>
    <mergeCell ref="A8:A9"/>
    <mergeCell ref="B8:B9"/>
    <mergeCell ref="C8:AG8"/>
  </mergeCells>
  <printOptions horizontalCentered="1"/>
  <pageMargins left="0.59055118110236227" right="0.39370078740157483" top="0.39370078740157483" bottom="0.3937007874015748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I42"/>
  <sheetViews>
    <sheetView tabSelected="1" topLeftCell="A16" zoomScaleNormal="100" zoomScaleSheetLayoutView="87" zoomScalePageLayoutView="64" workbookViewId="0">
      <selection activeCell="AK21" sqref="AK21:BO22"/>
    </sheetView>
  </sheetViews>
  <sheetFormatPr defaultRowHeight="15" x14ac:dyDescent="0.25"/>
  <cols>
    <col min="1" max="1" width="17.7109375" customWidth="1"/>
    <col min="2" max="2" width="9.5703125" customWidth="1"/>
    <col min="3" max="33" width="5" customWidth="1"/>
    <col min="34" max="34" width="9" customWidth="1"/>
    <col min="35" max="35" width="10.140625" customWidth="1"/>
  </cols>
  <sheetData>
    <row r="1" spans="1:35" ht="16.5" customHeight="1" x14ac:dyDescent="0.25">
      <c r="A1" s="88" t="s">
        <v>52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88"/>
      <c r="AF1" s="88"/>
      <c r="AG1" s="88"/>
      <c r="AH1" s="88"/>
      <c r="AI1" s="88"/>
    </row>
    <row r="2" spans="1:35" s="2" customFormat="1" ht="18" customHeight="1" x14ac:dyDescent="0.25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</row>
    <row r="3" spans="1:35" ht="16.5" customHeight="1" x14ac:dyDescent="0.25">
      <c r="A3" s="88"/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</row>
    <row r="4" spans="1:35" ht="15" customHeight="1" thickBot="1" x14ac:dyDescent="0.3">
      <c r="A4" s="89"/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</row>
    <row r="5" spans="1:35" s="8" customFormat="1" ht="19.5" customHeight="1" thickTop="1" thickBot="1" x14ac:dyDescent="0.3">
      <c r="A5" s="90" t="s">
        <v>8</v>
      </c>
      <c r="B5" s="91" t="s">
        <v>0</v>
      </c>
      <c r="C5" s="102" t="s">
        <v>6</v>
      </c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4"/>
      <c r="AH5" s="114" t="s">
        <v>46</v>
      </c>
      <c r="AI5" s="115" t="s">
        <v>7</v>
      </c>
    </row>
    <row r="6" spans="1:35" s="2" customFormat="1" ht="18" thickTop="1" thickBot="1" x14ac:dyDescent="0.3">
      <c r="A6" s="90"/>
      <c r="B6" s="91"/>
      <c r="C6" s="57">
        <v>1</v>
      </c>
      <c r="D6" s="58">
        <v>2</v>
      </c>
      <c r="E6" s="58">
        <v>3</v>
      </c>
      <c r="F6" s="58">
        <v>4</v>
      </c>
      <c r="G6" s="58">
        <v>5</v>
      </c>
      <c r="H6" s="58">
        <v>6</v>
      </c>
      <c r="I6" s="58">
        <v>7</v>
      </c>
      <c r="J6" s="58">
        <v>8</v>
      </c>
      <c r="K6" s="58">
        <v>9</v>
      </c>
      <c r="L6" s="58">
        <v>10</v>
      </c>
      <c r="M6" s="58">
        <v>11</v>
      </c>
      <c r="N6" s="58">
        <v>12</v>
      </c>
      <c r="O6" s="58">
        <v>13</v>
      </c>
      <c r="P6" s="58">
        <v>14</v>
      </c>
      <c r="Q6" s="58">
        <v>15</v>
      </c>
      <c r="R6" s="58">
        <v>16</v>
      </c>
      <c r="S6" s="58">
        <v>17</v>
      </c>
      <c r="T6" s="58">
        <v>18</v>
      </c>
      <c r="U6" s="58">
        <v>19</v>
      </c>
      <c r="V6" s="58">
        <v>20</v>
      </c>
      <c r="W6" s="58">
        <v>21</v>
      </c>
      <c r="X6" s="58">
        <v>22</v>
      </c>
      <c r="Y6" s="58">
        <v>23</v>
      </c>
      <c r="Z6" s="58">
        <v>24</v>
      </c>
      <c r="AA6" s="58">
        <v>25</v>
      </c>
      <c r="AB6" s="58">
        <v>26</v>
      </c>
      <c r="AC6" s="58">
        <v>27</v>
      </c>
      <c r="AD6" s="58">
        <v>28</v>
      </c>
      <c r="AE6" s="58">
        <v>29</v>
      </c>
      <c r="AF6" s="58">
        <v>30</v>
      </c>
      <c r="AG6" s="59">
        <v>31</v>
      </c>
      <c r="AH6" s="114"/>
      <c r="AI6" s="115"/>
    </row>
    <row r="7" spans="1:35" ht="17.25" thickTop="1" x14ac:dyDescent="0.25">
      <c r="A7" s="98" t="s">
        <v>9</v>
      </c>
      <c r="B7" s="55">
        <v>1</v>
      </c>
      <c r="C7" s="52" t="s">
        <v>29</v>
      </c>
      <c r="D7" s="52" t="s">
        <v>28</v>
      </c>
      <c r="E7" s="52" t="s">
        <v>29</v>
      </c>
      <c r="F7" s="52" t="s">
        <v>28</v>
      </c>
      <c r="G7" s="52" t="s">
        <v>29</v>
      </c>
      <c r="H7" s="52" t="s">
        <v>28</v>
      </c>
      <c r="I7" s="52" t="s">
        <v>29</v>
      </c>
      <c r="J7" s="52" t="s">
        <v>28</v>
      </c>
      <c r="K7" s="52" t="s">
        <v>29</v>
      </c>
      <c r="L7" s="52" t="s">
        <v>28</v>
      </c>
      <c r="M7" s="52" t="s">
        <v>29</v>
      </c>
      <c r="N7" s="52" t="s">
        <v>28</v>
      </c>
      <c r="O7" s="52" t="s">
        <v>29</v>
      </c>
      <c r="P7" s="52" t="s">
        <v>28</v>
      </c>
      <c r="Q7" s="52" t="s">
        <v>29</v>
      </c>
      <c r="R7" s="52" t="s">
        <v>28</v>
      </c>
      <c r="S7" s="52" t="s">
        <v>29</v>
      </c>
      <c r="T7" s="52" t="s">
        <v>28</v>
      </c>
      <c r="U7" s="52" t="s">
        <v>29</v>
      </c>
      <c r="V7" s="52" t="s">
        <v>28</v>
      </c>
      <c r="W7" s="52" t="s">
        <v>29</v>
      </c>
      <c r="X7" s="52" t="s">
        <v>28</v>
      </c>
      <c r="Y7" s="52" t="s">
        <v>29</v>
      </c>
      <c r="Z7" s="52" t="s">
        <v>28</v>
      </c>
      <c r="AA7" s="52" t="s">
        <v>29</v>
      </c>
      <c r="AB7" s="52" t="s">
        <v>28</v>
      </c>
      <c r="AC7" s="52" t="s">
        <v>29</v>
      </c>
      <c r="AD7" s="52" t="s">
        <v>28</v>
      </c>
      <c r="AE7" s="52" t="s">
        <v>29</v>
      </c>
      <c r="AF7" s="52" t="s">
        <v>28</v>
      </c>
      <c r="AG7" s="52" t="s">
        <v>29</v>
      </c>
      <c r="AH7" s="46">
        <f>COUNTIF(C7:AG7,"Д")</f>
        <v>15</v>
      </c>
      <c r="AI7" s="60">
        <f t="shared" ref="AI7:AI8" si="0">AH7*12</f>
        <v>180</v>
      </c>
    </row>
    <row r="8" spans="1:35" ht="17.25" thickBot="1" x14ac:dyDescent="0.3">
      <c r="A8" s="99"/>
      <c r="B8" s="56">
        <v>2</v>
      </c>
      <c r="C8" s="53" t="s">
        <v>28</v>
      </c>
      <c r="D8" s="53" t="s">
        <v>29</v>
      </c>
      <c r="E8" s="53" t="s">
        <v>28</v>
      </c>
      <c r="F8" s="53" t="s">
        <v>29</v>
      </c>
      <c r="G8" s="53" t="s">
        <v>28</v>
      </c>
      <c r="H8" s="53" t="s">
        <v>29</v>
      </c>
      <c r="I8" s="53" t="s">
        <v>28</v>
      </c>
      <c r="J8" s="53" t="s">
        <v>29</v>
      </c>
      <c r="K8" s="53" t="s">
        <v>28</v>
      </c>
      <c r="L8" s="53" t="s">
        <v>29</v>
      </c>
      <c r="M8" s="53" t="s">
        <v>28</v>
      </c>
      <c r="N8" s="53" t="s">
        <v>29</v>
      </c>
      <c r="O8" s="53" t="s">
        <v>28</v>
      </c>
      <c r="P8" s="53" t="s">
        <v>29</v>
      </c>
      <c r="Q8" s="53" t="s">
        <v>28</v>
      </c>
      <c r="R8" s="53" t="s">
        <v>29</v>
      </c>
      <c r="S8" s="53" t="s">
        <v>28</v>
      </c>
      <c r="T8" s="53" t="s">
        <v>29</v>
      </c>
      <c r="U8" s="53" t="s">
        <v>28</v>
      </c>
      <c r="V8" s="53" t="s">
        <v>29</v>
      </c>
      <c r="W8" s="53" t="s">
        <v>28</v>
      </c>
      <c r="X8" s="53" t="s">
        <v>29</v>
      </c>
      <c r="Y8" s="53" t="s">
        <v>28</v>
      </c>
      <c r="Z8" s="53" t="s">
        <v>29</v>
      </c>
      <c r="AA8" s="53" t="s">
        <v>28</v>
      </c>
      <c r="AB8" s="53" t="s">
        <v>29</v>
      </c>
      <c r="AC8" s="53" t="s">
        <v>28</v>
      </c>
      <c r="AD8" s="53" t="s">
        <v>29</v>
      </c>
      <c r="AE8" s="53" t="s">
        <v>28</v>
      </c>
      <c r="AF8" s="53" t="s">
        <v>29</v>
      </c>
      <c r="AG8" s="53" t="s">
        <v>28</v>
      </c>
      <c r="AH8" s="44">
        <f t="shared" ref="AH8" si="1">COUNTIF(C8:AG8,"Д")</f>
        <v>16</v>
      </c>
      <c r="AI8" s="61">
        <f t="shared" si="0"/>
        <v>192</v>
      </c>
    </row>
    <row r="9" spans="1:35" ht="17.25" thickTop="1" x14ac:dyDescent="0.25">
      <c r="A9" s="98" t="s">
        <v>10</v>
      </c>
      <c r="B9" s="55">
        <v>1</v>
      </c>
      <c r="C9" s="52" t="s">
        <v>28</v>
      </c>
      <c r="D9" s="52" t="s">
        <v>29</v>
      </c>
      <c r="E9" s="52" t="s">
        <v>28</v>
      </c>
      <c r="F9" s="52" t="s">
        <v>29</v>
      </c>
      <c r="G9" s="52" t="s">
        <v>28</v>
      </c>
      <c r="H9" s="52" t="s">
        <v>29</v>
      </c>
      <c r="I9" s="52" t="s">
        <v>28</v>
      </c>
      <c r="J9" s="52" t="s">
        <v>29</v>
      </c>
      <c r="K9" s="52" t="s">
        <v>28</v>
      </c>
      <c r="L9" s="52" t="s">
        <v>29</v>
      </c>
      <c r="M9" s="52" t="s">
        <v>28</v>
      </c>
      <c r="N9" s="52" t="s">
        <v>29</v>
      </c>
      <c r="O9" s="52" t="s">
        <v>28</v>
      </c>
      <c r="P9" s="52" t="s">
        <v>29</v>
      </c>
      <c r="Q9" s="52" t="s">
        <v>28</v>
      </c>
      <c r="R9" s="52" t="s">
        <v>29</v>
      </c>
      <c r="S9" s="52" t="s">
        <v>28</v>
      </c>
      <c r="T9" s="52" t="s">
        <v>29</v>
      </c>
      <c r="U9" s="52" t="s">
        <v>28</v>
      </c>
      <c r="V9" s="52" t="s">
        <v>29</v>
      </c>
      <c r="W9" s="52" t="s">
        <v>28</v>
      </c>
      <c r="X9" s="52" t="s">
        <v>29</v>
      </c>
      <c r="Y9" s="52" t="s">
        <v>28</v>
      </c>
      <c r="Z9" s="52" t="s">
        <v>29</v>
      </c>
      <c r="AA9" s="52" t="s">
        <v>28</v>
      </c>
      <c r="AB9" s="52" t="s">
        <v>29</v>
      </c>
      <c r="AC9" s="52" t="s">
        <v>28</v>
      </c>
      <c r="AD9" s="52" t="s">
        <v>29</v>
      </c>
      <c r="AE9" s="52"/>
      <c r="AF9" s="52"/>
      <c r="AG9" s="52"/>
      <c r="AH9" s="46">
        <f>COUNTIF(C9:AG9,"Д")</f>
        <v>14</v>
      </c>
      <c r="AI9" s="60">
        <f t="shared" ref="AI9:AI30" si="2">AH9*12</f>
        <v>168</v>
      </c>
    </row>
    <row r="10" spans="1:35" ht="17.25" thickBot="1" x14ac:dyDescent="0.3">
      <c r="A10" s="99"/>
      <c r="B10" s="56">
        <v>2</v>
      </c>
      <c r="C10" s="53" t="s">
        <v>29</v>
      </c>
      <c r="D10" s="53" t="s">
        <v>28</v>
      </c>
      <c r="E10" s="53" t="s">
        <v>29</v>
      </c>
      <c r="F10" s="53" t="s">
        <v>28</v>
      </c>
      <c r="G10" s="53" t="s">
        <v>29</v>
      </c>
      <c r="H10" s="53" t="s">
        <v>28</v>
      </c>
      <c r="I10" s="53" t="s">
        <v>29</v>
      </c>
      <c r="J10" s="53" t="s">
        <v>28</v>
      </c>
      <c r="K10" s="53" t="s">
        <v>29</v>
      </c>
      <c r="L10" s="53" t="s">
        <v>28</v>
      </c>
      <c r="M10" s="53" t="s">
        <v>29</v>
      </c>
      <c r="N10" s="53" t="s">
        <v>28</v>
      </c>
      <c r="O10" s="53" t="s">
        <v>29</v>
      </c>
      <c r="P10" s="53" t="s">
        <v>28</v>
      </c>
      <c r="Q10" s="53" t="s">
        <v>29</v>
      </c>
      <c r="R10" s="53" t="s">
        <v>28</v>
      </c>
      <c r="S10" s="53" t="s">
        <v>29</v>
      </c>
      <c r="T10" s="53" t="s">
        <v>28</v>
      </c>
      <c r="U10" s="53" t="s">
        <v>29</v>
      </c>
      <c r="V10" s="53" t="s">
        <v>28</v>
      </c>
      <c r="W10" s="53" t="s">
        <v>29</v>
      </c>
      <c r="X10" s="53" t="s">
        <v>28</v>
      </c>
      <c r="Y10" s="53" t="s">
        <v>29</v>
      </c>
      <c r="Z10" s="53" t="s">
        <v>28</v>
      </c>
      <c r="AA10" s="53" t="s">
        <v>29</v>
      </c>
      <c r="AB10" s="53" t="s">
        <v>28</v>
      </c>
      <c r="AC10" s="53" t="s">
        <v>29</v>
      </c>
      <c r="AD10" s="53" t="s">
        <v>28</v>
      </c>
      <c r="AE10" s="53"/>
      <c r="AF10" s="53"/>
      <c r="AG10" s="53"/>
      <c r="AH10" s="44">
        <f t="shared" ref="AH10:AH11" si="3">COUNTIF(C10:AG10,"Д")</f>
        <v>14</v>
      </c>
      <c r="AI10" s="61">
        <f t="shared" si="2"/>
        <v>168</v>
      </c>
    </row>
    <row r="11" spans="1:35" ht="17.25" thickTop="1" x14ac:dyDescent="0.25">
      <c r="A11" s="98" t="s">
        <v>11</v>
      </c>
      <c r="B11" s="46">
        <v>1</v>
      </c>
      <c r="C11" s="52" t="s">
        <v>28</v>
      </c>
      <c r="D11" s="52" t="s">
        <v>29</v>
      </c>
      <c r="E11" s="52" t="s">
        <v>28</v>
      </c>
      <c r="F11" s="52" t="s">
        <v>29</v>
      </c>
      <c r="G11" s="52" t="s">
        <v>28</v>
      </c>
      <c r="H11" s="52" t="s">
        <v>29</v>
      </c>
      <c r="I11" s="52" t="s">
        <v>28</v>
      </c>
      <c r="J11" s="52" t="s">
        <v>29</v>
      </c>
      <c r="K11" s="52" t="s">
        <v>28</v>
      </c>
      <c r="L11" s="52" t="s">
        <v>29</v>
      </c>
      <c r="M11" s="52" t="s">
        <v>28</v>
      </c>
      <c r="N11" s="52" t="s">
        <v>29</v>
      </c>
      <c r="O11" s="52" t="s">
        <v>28</v>
      </c>
      <c r="P11" s="52" t="s">
        <v>29</v>
      </c>
      <c r="Q11" s="52" t="s">
        <v>28</v>
      </c>
      <c r="R11" s="52" t="s">
        <v>29</v>
      </c>
      <c r="S11" s="52" t="s">
        <v>28</v>
      </c>
      <c r="T11" s="52" t="s">
        <v>29</v>
      </c>
      <c r="U11" s="52" t="s">
        <v>28</v>
      </c>
      <c r="V11" s="52" t="s">
        <v>29</v>
      </c>
      <c r="W11" s="52" t="s">
        <v>28</v>
      </c>
      <c r="X11" s="52" t="s">
        <v>29</v>
      </c>
      <c r="Y11" s="52" t="s">
        <v>28</v>
      </c>
      <c r="Z11" s="52" t="s">
        <v>29</v>
      </c>
      <c r="AA11" s="52" t="s">
        <v>28</v>
      </c>
      <c r="AB11" s="52" t="s">
        <v>29</v>
      </c>
      <c r="AC11" s="52" t="s">
        <v>28</v>
      </c>
      <c r="AD11" s="52" t="s">
        <v>29</v>
      </c>
      <c r="AE11" s="52" t="s">
        <v>28</v>
      </c>
      <c r="AF11" s="52" t="s">
        <v>29</v>
      </c>
      <c r="AG11" s="52" t="s">
        <v>28</v>
      </c>
      <c r="AH11" s="46">
        <f t="shared" si="3"/>
        <v>16</v>
      </c>
      <c r="AI11" s="60">
        <f t="shared" si="2"/>
        <v>192</v>
      </c>
    </row>
    <row r="12" spans="1:35" ht="17.25" thickBot="1" x14ac:dyDescent="0.3">
      <c r="A12" s="99"/>
      <c r="B12" s="44">
        <v>2</v>
      </c>
      <c r="C12" s="53" t="s">
        <v>29</v>
      </c>
      <c r="D12" s="53" t="s">
        <v>28</v>
      </c>
      <c r="E12" s="53" t="s">
        <v>29</v>
      </c>
      <c r="F12" s="53" t="s">
        <v>28</v>
      </c>
      <c r="G12" s="53" t="s">
        <v>29</v>
      </c>
      <c r="H12" s="53" t="s">
        <v>28</v>
      </c>
      <c r="I12" s="53" t="s">
        <v>29</v>
      </c>
      <c r="J12" s="53" t="s">
        <v>28</v>
      </c>
      <c r="K12" s="53" t="s">
        <v>29</v>
      </c>
      <c r="L12" s="53" t="s">
        <v>28</v>
      </c>
      <c r="M12" s="53" t="s">
        <v>29</v>
      </c>
      <c r="N12" s="53" t="s">
        <v>28</v>
      </c>
      <c r="O12" s="53" t="s">
        <v>29</v>
      </c>
      <c r="P12" s="53" t="s">
        <v>28</v>
      </c>
      <c r="Q12" s="53" t="s">
        <v>29</v>
      </c>
      <c r="R12" s="53" t="s">
        <v>28</v>
      </c>
      <c r="S12" s="53" t="s">
        <v>29</v>
      </c>
      <c r="T12" s="53" t="s">
        <v>28</v>
      </c>
      <c r="U12" s="53" t="s">
        <v>29</v>
      </c>
      <c r="V12" s="53" t="s">
        <v>28</v>
      </c>
      <c r="W12" s="53" t="s">
        <v>29</v>
      </c>
      <c r="X12" s="53" t="s">
        <v>28</v>
      </c>
      <c r="Y12" s="53" t="s">
        <v>29</v>
      </c>
      <c r="Z12" s="53" t="s">
        <v>28</v>
      </c>
      <c r="AA12" s="53" t="s">
        <v>29</v>
      </c>
      <c r="AB12" s="53" t="s">
        <v>28</v>
      </c>
      <c r="AC12" s="53" t="s">
        <v>29</v>
      </c>
      <c r="AD12" s="53" t="s">
        <v>28</v>
      </c>
      <c r="AE12" s="53" t="s">
        <v>29</v>
      </c>
      <c r="AF12" s="53" t="s">
        <v>28</v>
      </c>
      <c r="AG12" s="53" t="s">
        <v>29</v>
      </c>
      <c r="AH12" s="44">
        <f>COUNTIF(C12:AG12,"Д")</f>
        <v>15</v>
      </c>
      <c r="AI12" s="61">
        <f t="shared" si="2"/>
        <v>180</v>
      </c>
    </row>
    <row r="13" spans="1:35" ht="17.25" thickTop="1" x14ac:dyDescent="0.25">
      <c r="A13" s="98" t="s">
        <v>12</v>
      </c>
      <c r="B13" s="46">
        <v>1</v>
      </c>
      <c r="C13" s="52" t="s">
        <v>29</v>
      </c>
      <c r="D13" s="52" t="s">
        <v>28</v>
      </c>
      <c r="E13" s="52" t="s">
        <v>29</v>
      </c>
      <c r="F13" s="52" t="s">
        <v>28</v>
      </c>
      <c r="G13" s="52" t="s">
        <v>29</v>
      </c>
      <c r="H13" s="52" t="s">
        <v>28</v>
      </c>
      <c r="I13" s="52" t="s">
        <v>29</v>
      </c>
      <c r="J13" s="52" t="s">
        <v>28</v>
      </c>
      <c r="K13" s="52" t="s">
        <v>29</v>
      </c>
      <c r="L13" s="52" t="s">
        <v>28</v>
      </c>
      <c r="M13" s="52" t="s">
        <v>29</v>
      </c>
      <c r="N13" s="52" t="s">
        <v>28</v>
      </c>
      <c r="O13" s="52" t="s">
        <v>29</v>
      </c>
      <c r="P13" s="52" t="s">
        <v>28</v>
      </c>
      <c r="Q13" s="52" t="s">
        <v>29</v>
      </c>
      <c r="R13" s="52" t="s">
        <v>28</v>
      </c>
      <c r="S13" s="52" t="s">
        <v>29</v>
      </c>
      <c r="T13" s="52" t="s">
        <v>28</v>
      </c>
      <c r="U13" s="52" t="s">
        <v>29</v>
      </c>
      <c r="V13" s="52" t="s">
        <v>28</v>
      </c>
      <c r="W13" s="52" t="s">
        <v>29</v>
      </c>
      <c r="X13" s="52" t="s">
        <v>28</v>
      </c>
      <c r="Y13" s="52" t="s">
        <v>29</v>
      </c>
      <c r="Z13" s="52" t="s">
        <v>28</v>
      </c>
      <c r="AA13" s="52" t="s">
        <v>29</v>
      </c>
      <c r="AB13" s="52" t="s">
        <v>28</v>
      </c>
      <c r="AC13" s="52" t="s">
        <v>29</v>
      </c>
      <c r="AD13" s="52" t="s">
        <v>28</v>
      </c>
      <c r="AE13" s="52" t="s">
        <v>29</v>
      </c>
      <c r="AF13" s="52" t="s">
        <v>28</v>
      </c>
      <c r="AG13" s="47"/>
      <c r="AH13" s="46">
        <f t="shared" ref="AH13:AH28" si="4">COUNTIF(C13:AG13,"Д")</f>
        <v>15</v>
      </c>
      <c r="AI13" s="60">
        <f t="shared" si="2"/>
        <v>180</v>
      </c>
    </row>
    <row r="14" spans="1:35" ht="17.25" thickBot="1" x14ac:dyDescent="0.3">
      <c r="A14" s="99"/>
      <c r="B14" s="44">
        <v>2</v>
      </c>
      <c r="C14" s="53" t="s">
        <v>28</v>
      </c>
      <c r="D14" s="53" t="s">
        <v>29</v>
      </c>
      <c r="E14" s="53" t="s">
        <v>28</v>
      </c>
      <c r="F14" s="53" t="s">
        <v>29</v>
      </c>
      <c r="G14" s="53" t="s">
        <v>28</v>
      </c>
      <c r="H14" s="53" t="s">
        <v>29</v>
      </c>
      <c r="I14" s="53" t="s">
        <v>28</v>
      </c>
      <c r="J14" s="53" t="s">
        <v>29</v>
      </c>
      <c r="K14" s="53" t="s">
        <v>28</v>
      </c>
      <c r="L14" s="53" t="s">
        <v>29</v>
      </c>
      <c r="M14" s="53" t="s">
        <v>28</v>
      </c>
      <c r="N14" s="53" t="s">
        <v>29</v>
      </c>
      <c r="O14" s="53" t="s">
        <v>28</v>
      </c>
      <c r="P14" s="53" t="s">
        <v>29</v>
      </c>
      <c r="Q14" s="53" t="s">
        <v>28</v>
      </c>
      <c r="R14" s="53" t="s">
        <v>29</v>
      </c>
      <c r="S14" s="53" t="s">
        <v>28</v>
      </c>
      <c r="T14" s="53" t="s">
        <v>29</v>
      </c>
      <c r="U14" s="53" t="s">
        <v>28</v>
      </c>
      <c r="V14" s="53" t="s">
        <v>29</v>
      </c>
      <c r="W14" s="53" t="s">
        <v>28</v>
      </c>
      <c r="X14" s="53" t="s">
        <v>29</v>
      </c>
      <c r="Y14" s="53" t="s">
        <v>28</v>
      </c>
      <c r="Z14" s="53" t="s">
        <v>29</v>
      </c>
      <c r="AA14" s="53" t="s">
        <v>28</v>
      </c>
      <c r="AB14" s="53" t="s">
        <v>29</v>
      </c>
      <c r="AC14" s="53" t="s">
        <v>28</v>
      </c>
      <c r="AD14" s="53" t="s">
        <v>29</v>
      </c>
      <c r="AE14" s="53" t="s">
        <v>28</v>
      </c>
      <c r="AF14" s="53" t="s">
        <v>29</v>
      </c>
      <c r="AG14" s="45"/>
      <c r="AH14" s="44">
        <f t="shared" si="4"/>
        <v>15</v>
      </c>
      <c r="AI14" s="61">
        <f t="shared" si="2"/>
        <v>180</v>
      </c>
    </row>
    <row r="15" spans="1:35" ht="19.5" thickTop="1" x14ac:dyDescent="0.25">
      <c r="A15" s="100" t="s">
        <v>13</v>
      </c>
      <c r="B15" s="48">
        <v>1</v>
      </c>
      <c r="C15" s="52" t="s">
        <v>29</v>
      </c>
      <c r="D15" s="52" t="s">
        <v>28</v>
      </c>
      <c r="E15" s="52" t="s">
        <v>29</v>
      </c>
      <c r="F15" s="52" t="s">
        <v>28</v>
      </c>
      <c r="G15" s="52" t="s">
        <v>29</v>
      </c>
      <c r="H15" s="52" t="s">
        <v>28</v>
      </c>
      <c r="I15" s="52" t="s">
        <v>29</v>
      </c>
      <c r="J15" s="52" t="s">
        <v>28</v>
      </c>
      <c r="K15" s="52" t="s">
        <v>29</v>
      </c>
      <c r="L15" s="52" t="s">
        <v>28</v>
      </c>
      <c r="M15" s="52" t="s">
        <v>29</v>
      </c>
      <c r="N15" s="52" t="s">
        <v>28</v>
      </c>
      <c r="O15" s="52" t="s">
        <v>29</v>
      </c>
      <c r="P15" s="52" t="s">
        <v>28</v>
      </c>
      <c r="Q15" s="52" t="s">
        <v>29</v>
      </c>
      <c r="R15" s="52" t="s">
        <v>28</v>
      </c>
      <c r="S15" s="52" t="s">
        <v>29</v>
      </c>
      <c r="T15" s="52" t="s">
        <v>28</v>
      </c>
      <c r="U15" s="52" t="s">
        <v>29</v>
      </c>
      <c r="V15" s="52" t="s">
        <v>28</v>
      </c>
      <c r="W15" s="52" t="s">
        <v>29</v>
      </c>
      <c r="X15" s="52" t="s">
        <v>28</v>
      </c>
      <c r="Y15" s="52" t="s">
        <v>29</v>
      </c>
      <c r="Z15" s="52" t="s">
        <v>28</v>
      </c>
      <c r="AA15" s="52" t="s">
        <v>29</v>
      </c>
      <c r="AB15" s="52" t="s">
        <v>28</v>
      </c>
      <c r="AC15" s="52" t="s">
        <v>29</v>
      </c>
      <c r="AD15" s="52" t="s">
        <v>28</v>
      </c>
      <c r="AE15" s="52" t="s">
        <v>29</v>
      </c>
      <c r="AF15" s="52" t="s">
        <v>28</v>
      </c>
      <c r="AG15" s="52" t="s">
        <v>29</v>
      </c>
      <c r="AH15" s="48">
        <f>COUNTIF(C15:AG15,"Д")</f>
        <v>15</v>
      </c>
      <c r="AI15" s="60">
        <f t="shared" si="2"/>
        <v>180</v>
      </c>
    </row>
    <row r="16" spans="1:35" ht="19.5" thickBot="1" x14ac:dyDescent="0.3">
      <c r="A16" s="101"/>
      <c r="B16" s="50">
        <v>2</v>
      </c>
      <c r="C16" s="53" t="s">
        <v>28</v>
      </c>
      <c r="D16" s="53" t="s">
        <v>29</v>
      </c>
      <c r="E16" s="53" t="s">
        <v>28</v>
      </c>
      <c r="F16" s="53" t="s">
        <v>29</v>
      </c>
      <c r="G16" s="53" t="s">
        <v>28</v>
      </c>
      <c r="H16" s="53" t="s">
        <v>29</v>
      </c>
      <c r="I16" s="53" t="s">
        <v>28</v>
      </c>
      <c r="J16" s="53" t="s">
        <v>29</v>
      </c>
      <c r="K16" s="53" t="s">
        <v>28</v>
      </c>
      <c r="L16" s="53" t="s">
        <v>29</v>
      </c>
      <c r="M16" s="53" t="s">
        <v>28</v>
      </c>
      <c r="N16" s="53" t="s">
        <v>29</v>
      </c>
      <c r="O16" s="53" t="s">
        <v>28</v>
      </c>
      <c r="P16" s="53" t="s">
        <v>29</v>
      </c>
      <c r="Q16" s="53" t="s">
        <v>28</v>
      </c>
      <c r="R16" s="53" t="s">
        <v>29</v>
      </c>
      <c r="S16" s="53" t="s">
        <v>28</v>
      </c>
      <c r="T16" s="53" t="s">
        <v>29</v>
      </c>
      <c r="U16" s="53" t="s">
        <v>28</v>
      </c>
      <c r="V16" s="53" t="s">
        <v>29</v>
      </c>
      <c r="W16" s="53" t="s">
        <v>28</v>
      </c>
      <c r="X16" s="53" t="s">
        <v>29</v>
      </c>
      <c r="Y16" s="53" t="s">
        <v>28</v>
      </c>
      <c r="Z16" s="53" t="s">
        <v>29</v>
      </c>
      <c r="AA16" s="53" t="s">
        <v>28</v>
      </c>
      <c r="AB16" s="53" t="s">
        <v>29</v>
      </c>
      <c r="AC16" s="53" t="s">
        <v>28</v>
      </c>
      <c r="AD16" s="53" t="s">
        <v>29</v>
      </c>
      <c r="AE16" s="53" t="s">
        <v>28</v>
      </c>
      <c r="AF16" s="53" t="s">
        <v>29</v>
      </c>
      <c r="AG16" s="53" t="s">
        <v>28</v>
      </c>
      <c r="AH16" s="50">
        <f>COUNTIF(C16:AG16,"Д")</f>
        <v>16</v>
      </c>
      <c r="AI16" s="61">
        <f t="shared" si="2"/>
        <v>192</v>
      </c>
    </row>
    <row r="17" spans="1:35" ht="19.5" thickTop="1" x14ac:dyDescent="0.25">
      <c r="A17" s="100" t="s">
        <v>14</v>
      </c>
      <c r="B17" s="48">
        <v>1</v>
      </c>
      <c r="C17" s="52" t="s">
        <v>28</v>
      </c>
      <c r="D17" s="52" t="s">
        <v>29</v>
      </c>
      <c r="E17" s="52" t="s">
        <v>28</v>
      </c>
      <c r="F17" s="52" t="s">
        <v>29</v>
      </c>
      <c r="G17" s="52" t="s">
        <v>28</v>
      </c>
      <c r="H17" s="52" t="s">
        <v>29</v>
      </c>
      <c r="I17" s="52" t="s">
        <v>28</v>
      </c>
      <c r="J17" s="52" t="s">
        <v>29</v>
      </c>
      <c r="K17" s="52" t="s">
        <v>28</v>
      </c>
      <c r="L17" s="52" t="s">
        <v>29</v>
      </c>
      <c r="M17" s="52" t="s">
        <v>28</v>
      </c>
      <c r="N17" s="52" t="s">
        <v>29</v>
      </c>
      <c r="O17" s="52" t="s">
        <v>28</v>
      </c>
      <c r="P17" s="52" t="s">
        <v>29</v>
      </c>
      <c r="Q17" s="52" t="s">
        <v>28</v>
      </c>
      <c r="R17" s="52" t="s">
        <v>29</v>
      </c>
      <c r="S17" s="52" t="s">
        <v>28</v>
      </c>
      <c r="T17" s="52" t="s">
        <v>29</v>
      </c>
      <c r="U17" s="52" t="s">
        <v>28</v>
      </c>
      <c r="V17" s="52" t="s">
        <v>29</v>
      </c>
      <c r="W17" s="52" t="s">
        <v>28</v>
      </c>
      <c r="X17" s="52" t="s">
        <v>29</v>
      </c>
      <c r="Y17" s="52" t="s">
        <v>28</v>
      </c>
      <c r="Z17" s="52" t="s">
        <v>29</v>
      </c>
      <c r="AA17" s="52" t="s">
        <v>28</v>
      </c>
      <c r="AB17" s="52" t="s">
        <v>29</v>
      </c>
      <c r="AC17" s="52" t="s">
        <v>28</v>
      </c>
      <c r="AD17" s="52" t="s">
        <v>29</v>
      </c>
      <c r="AE17" s="52" t="s">
        <v>28</v>
      </c>
      <c r="AF17" s="52" t="s">
        <v>29</v>
      </c>
      <c r="AG17" s="49"/>
      <c r="AH17" s="48">
        <f t="shared" si="4"/>
        <v>15</v>
      </c>
      <c r="AI17" s="60">
        <f t="shared" si="2"/>
        <v>180</v>
      </c>
    </row>
    <row r="18" spans="1:35" ht="19.5" thickBot="1" x14ac:dyDescent="0.3">
      <c r="A18" s="101"/>
      <c r="B18" s="50">
        <v>2</v>
      </c>
      <c r="C18" s="53" t="s">
        <v>29</v>
      </c>
      <c r="D18" s="53" t="s">
        <v>28</v>
      </c>
      <c r="E18" s="53" t="s">
        <v>29</v>
      </c>
      <c r="F18" s="53" t="s">
        <v>28</v>
      </c>
      <c r="G18" s="53" t="s">
        <v>29</v>
      </c>
      <c r="H18" s="53" t="s">
        <v>28</v>
      </c>
      <c r="I18" s="53" t="s">
        <v>29</v>
      </c>
      <c r="J18" s="53" t="s">
        <v>28</v>
      </c>
      <c r="K18" s="53" t="s">
        <v>29</v>
      </c>
      <c r="L18" s="53" t="s">
        <v>28</v>
      </c>
      <c r="M18" s="53" t="s">
        <v>29</v>
      </c>
      <c r="N18" s="53" t="s">
        <v>28</v>
      </c>
      <c r="O18" s="53" t="s">
        <v>29</v>
      </c>
      <c r="P18" s="53" t="s">
        <v>28</v>
      </c>
      <c r="Q18" s="53" t="s">
        <v>29</v>
      </c>
      <c r="R18" s="53" t="s">
        <v>28</v>
      </c>
      <c r="S18" s="53" t="s">
        <v>29</v>
      </c>
      <c r="T18" s="53" t="s">
        <v>28</v>
      </c>
      <c r="U18" s="53" t="s">
        <v>29</v>
      </c>
      <c r="V18" s="53" t="s">
        <v>28</v>
      </c>
      <c r="W18" s="53" t="s">
        <v>29</v>
      </c>
      <c r="X18" s="53" t="s">
        <v>28</v>
      </c>
      <c r="Y18" s="53" t="s">
        <v>29</v>
      </c>
      <c r="Z18" s="53" t="s">
        <v>28</v>
      </c>
      <c r="AA18" s="53" t="s">
        <v>29</v>
      </c>
      <c r="AB18" s="53" t="s">
        <v>28</v>
      </c>
      <c r="AC18" s="53" t="s">
        <v>29</v>
      </c>
      <c r="AD18" s="53" t="s">
        <v>28</v>
      </c>
      <c r="AE18" s="53" t="s">
        <v>29</v>
      </c>
      <c r="AF18" s="53" t="s">
        <v>28</v>
      </c>
      <c r="AG18" s="51"/>
      <c r="AH18" s="50">
        <f t="shared" si="4"/>
        <v>15</v>
      </c>
      <c r="AI18" s="61">
        <f t="shared" si="2"/>
        <v>180</v>
      </c>
    </row>
    <row r="19" spans="1:35" ht="18" customHeight="1" thickTop="1" x14ac:dyDescent="0.25">
      <c r="A19" s="100" t="s">
        <v>15</v>
      </c>
      <c r="B19" s="48">
        <v>1</v>
      </c>
      <c r="C19" s="52" t="s">
        <v>28</v>
      </c>
      <c r="D19" s="52" t="s">
        <v>29</v>
      </c>
      <c r="E19" s="52" t="s">
        <v>28</v>
      </c>
      <c r="F19" s="52" t="s">
        <v>29</v>
      </c>
      <c r="G19" s="52" t="s">
        <v>28</v>
      </c>
      <c r="H19" s="52" t="s">
        <v>29</v>
      </c>
      <c r="I19" s="52" t="s">
        <v>28</v>
      </c>
      <c r="J19" s="52" t="s">
        <v>29</v>
      </c>
      <c r="K19" s="52" t="s">
        <v>28</v>
      </c>
      <c r="L19" s="52" t="s">
        <v>29</v>
      </c>
      <c r="M19" s="52" t="s">
        <v>28</v>
      </c>
      <c r="N19" s="52" t="s">
        <v>29</v>
      </c>
      <c r="O19" s="52" t="s">
        <v>28</v>
      </c>
      <c r="P19" s="52" t="s">
        <v>29</v>
      </c>
      <c r="Q19" s="52" t="s">
        <v>28</v>
      </c>
      <c r="R19" s="52" t="s">
        <v>29</v>
      </c>
      <c r="S19" s="52" t="s">
        <v>28</v>
      </c>
      <c r="T19" s="52" t="s">
        <v>29</v>
      </c>
      <c r="U19" s="52" t="s">
        <v>28</v>
      </c>
      <c r="V19" s="52" t="s">
        <v>29</v>
      </c>
      <c r="W19" s="52" t="s">
        <v>28</v>
      </c>
      <c r="X19" s="52" t="s">
        <v>29</v>
      </c>
      <c r="Y19" s="52" t="s">
        <v>28</v>
      </c>
      <c r="Z19" s="52" t="s">
        <v>29</v>
      </c>
      <c r="AA19" s="52" t="s">
        <v>28</v>
      </c>
      <c r="AB19" s="52" t="s">
        <v>29</v>
      </c>
      <c r="AC19" s="52" t="s">
        <v>28</v>
      </c>
      <c r="AD19" s="52" t="s">
        <v>29</v>
      </c>
      <c r="AE19" s="52" t="s">
        <v>28</v>
      </c>
      <c r="AF19" s="52" t="s">
        <v>29</v>
      </c>
      <c r="AG19" s="52" t="s">
        <v>28</v>
      </c>
      <c r="AH19" s="48">
        <f t="shared" si="4"/>
        <v>16</v>
      </c>
      <c r="AI19" s="60">
        <f t="shared" si="2"/>
        <v>192</v>
      </c>
    </row>
    <row r="20" spans="1:35" ht="17.25" customHeight="1" thickBot="1" x14ac:dyDescent="0.3">
      <c r="A20" s="101"/>
      <c r="B20" s="50">
        <v>2</v>
      </c>
      <c r="C20" s="53" t="s">
        <v>29</v>
      </c>
      <c r="D20" s="53" t="s">
        <v>28</v>
      </c>
      <c r="E20" s="53" t="s">
        <v>29</v>
      </c>
      <c r="F20" s="53" t="s">
        <v>28</v>
      </c>
      <c r="G20" s="53" t="s">
        <v>29</v>
      </c>
      <c r="H20" s="53" t="s">
        <v>28</v>
      </c>
      <c r="I20" s="53" t="s">
        <v>29</v>
      </c>
      <c r="J20" s="53" t="s">
        <v>28</v>
      </c>
      <c r="K20" s="53" t="s">
        <v>29</v>
      </c>
      <c r="L20" s="53" t="s">
        <v>28</v>
      </c>
      <c r="M20" s="53" t="s">
        <v>29</v>
      </c>
      <c r="N20" s="53" t="s">
        <v>28</v>
      </c>
      <c r="O20" s="53" t="s">
        <v>29</v>
      </c>
      <c r="P20" s="53" t="s">
        <v>28</v>
      </c>
      <c r="Q20" s="53" t="s">
        <v>29</v>
      </c>
      <c r="R20" s="53" t="s">
        <v>28</v>
      </c>
      <c r="S20" s="53" t="s">
        <v>29</v>
      </c>
      <c r="T20" s="53" t="s">
        <v>28</v>
      </c>
      <c r="U20" s="53" t="s">
        <v>29</v>
      </c>
      <c r="V20" s="53" t="s">
        <v>28</v>
      </c>
      <c r="W20" s="53" t="s">
        <v>29</v>
      </c>
      <c r="X20" s="53" t="s">
        <v>28</v>
      </c>
      <c r="Y20" s="53" t="s">
        <v>29</v>
      </c>
      <c r="Z20" s="53" t="s">
        <v>28</v>
      </c>
      <c r="AA20" s="53" t="s">
        <v>29</v>
      </c>
      <c r="AB20" s="53" t="s">
        <v>28</v>
      </c>
      <c r="AC20" s="53" t="s">
        <v>29</v>
      </c>
      <c r="AD20" s="53" t="s">
        <v>28</v>
      </c>
      <c r="AE20" s="53" t="s">
        <v>29</v>
      </c>
      <c r="AF20" s="53" t="s">
        <v>28</v>
      </c>
      <c r="AG20" s="53" t="s">
        <v>29</v>
      </c>
      <c r="AH20" s="50">
        <f>COUNTIF(C20:AG20,"Д")</f>
        <v>15</v>
      </c>
      <c r="AI20" s="61">
        <f t="shared" si="2"/>
        <v>180</v>
      </c>
    </row>
    <row r="21" spans="1:35" ht="16.5" customHeight="1" thickTop="1" x14ac:dyDescent="0.25">
      <c r="A21" s="98" t="s">
        <v>16</v>
      </c>
      <c r="B21" s="46">
        <v>1</v>
      </c>
      <c r="C21" s="52" t="s">
        <v>29</v>
      </c>
      <c r="D21" s="52" t="s">
        <v>28</v>
      </c>
      <c r="E21" s="52" t="s">
        <v>29</v>
      </c>
      <c r="F21" s="52" t="s">
        <v>28</v>
      </c>
      <c r="G21" s="52" t="s">
        <v>29</v>
      </c>
      <c r="H21" s="52" t="s">
        <v>28</v>
      </c>
      <c r="I21" s="52" t="s">
        <v>29</v>
      </c>
      <c r="J21" s="52" t="s">
        <v>28</v>
      </c>
      <c r="K21" s="52" t="s">
        <v>29</v>
      </c>
      <c r="L21" s="52" t="s">
        <v>28</v>
      </c>
      <c r="M21" s="52" t="s">
        <v>29</v>
      </c>
      <c r="N21" s="52" t="s">
        <v>28</v>
      </c>
      <c r="O21" s="52" t="s">
        <v>29</v>
      </c>
      <c r="P21" s="52" t="s">
        <v>28</v>
      </c>
      <c r="Q21" s="52" t="s">
        <v>29</v>
      </c>
      <c r="R21" s="52" t="s">
        <v>28</v>
      </c>
      <c r="S21" s="52" t="s">
        <v>29</v>
      </c>
      <c r="T21" s="52" t="s">
        <v>28</v>
      </c>
      <c r="U21" s="52" t="s">
        <v>29</v>
      </c>
      <c r="V21" s="52" t="s">
        <v>28</v>
      </c>
      <c r="W21" s="52" t="s">
        <v>29</v>
      </c>
      <c r="X21" s="52" t="s">
        <v>28</v>
      </c>
      <c r="Y21" s="52" t="s">
        <v>29</v>
      </c>
      <c r="Z21" s="52" t="s">
        <v>28</v>
      </c>
      <c r="AA21" s="52" t="s">
        <v>29</v>
      </c>
      <c r="AB21" s="52" t="s">
        <v>28</v>
      </c>
      <c r="AC21" s="52" t="s">
        <v>29</v>
      </c>
      <c r="AD21" s="52" t="s">
        <v>28</v>
      </c>
      <c r="AE21" s="52" t="s">
        <v>29</v>
      </c>
      <c r="AF21" s="52" t="s">
        <v>28</v>
      </c>
      <c r="AG21" s="52" t="s">
        <v>29</v>
      </c>
      <c r="AH21" s="46">
        <f t="shared" si="4"/>
        <v>15</v>
      </c>
      <c r="AI21" s="60">
        <f t="shared" si="2"/>
        <v>180</v>
      </c>
    </row>
    <row r="22" spans="1:35" ht="17.25" customHeight="1" thickBot="1" x14ac:dyDescent="0.3">
      <c r="A22" s="99"/>
      <c r="B22" s="44">
        <v>2</v>
      </c>
      <c r="C22" s="53" t="s">
        <v>28</v>
      </c>
      <c r="D22" s="53" t="s">
        <v>29</v>
      </c>
      <c r="E22" s="53" t="s">
        <v>28</v>
      </c>
      <c r="F22" s="53" t="s">
        <v>29</v>
      </c>
      <c r="G22" s="53" t="s">
        <v>28</v>
      </c>
      <c r="H22" s="53" t="s">
        <v>29</v>
      </c>
      <c r="I22" s="53" t="s">
        <v>28</v>
      </c>
      <c r="J22" s="53" t="s">
        <v>29</v>
      </c>
      <c r="K22" s="53" t="s">
        <v>28</v>
      </c>
      <c r="L22" s="53" t="s">
        <v>29</v>
      </c>
      <c r="M22" s="53" t="s">
        <v>28</v>
      </c>
      <c r="N22" s="53" t="s">
        <v>29</v>
      </c>
      <c r="O22" s="53" t="s">
        <v>28</v>
      </c>
      <c r="P22" s="53" t="s">
        <v>29</v>
      </c>
      <c r="Q22" s="53" t="s">
        <v>28</v>
      </c>
      <c r="R22" s="53" t="s">
        <v>29</v>
      </c>
      <c r="S22" s="53" t="s">
        <v>28</v>
      </c>
      <c r="T22" s="53" t="s">
        <v>29</v>
      </c>
      <c r="U22" s="53" t="s">
        <v>28</v>
      </c>
      <c r="V22" s="53" t="s">
        <v>29</v>
      </c>
      <c r="W22" s="53" t="s">
        <v>28</v>
      </c>
      <c r="X22" s="53" t="s">
        <v>29</v>
      </c>
      <c r="Y22" s="53" t="s">
        <v>28</v>
      </c>
      <c r="Z22" s="53" t="s">
        <v>29</v>
      </c>
      <c r="AA22" s="53" t="s">
        <v>28</v>
      </c>
      <c r="AB22" s="53" t="s">
        <v>29</v>
      </c>
      <c r="AC22" s="53" t="s">
        <v>28</v>
      </c>
      <c r="AD22" s="53" t="s">
        <v>29</v>
      </c>
      <c r="AE22" s="53" t="s">
        <v>28</v>
      </c>
      <c r="AF22" s="53" t="s">
        <v>29</v>
      </c>
      <c r="AG22" s="53" t="s">
        <v>28</v>
      </c>
      <c r="AH22" s="44">
        <f t="shared" si="4"/>
        <v>16</v>
      </c>
      <c r="AI22" s="61">
        <f t="shared" si="2"/>
        <v>192</v>
      </c>
    </row>
    <row r="23" spans="1:35" ht="16.5" customHeight="1" thickTop="1" x14ac:dyDescent="0.25">
      <c r="A23" s="98" t="s">
        <v>17</v>
      </c>
      <c r="B23" s="46">
        <v>1</v>
      </c>
      <c r="C23" s="52" t="s">
        <v>28</v>
      </c>
      <c r="D23" s="52" t="s">
        <v>29</v>
      </c>
      <c r="E23" s="52" t="s">
        <v>28</v>
      </c>
      <c r="F23" s="52" t="s">
        <v>29</v>
      </c>
      <c r="G23" s="52" t="s">
        <v>28</v>
      </c>
      <c r="H23" s="52" t="s">
        <v>29</v>
      </c>
      <c r="I23" s="52" t="s">
        <v>28</v>
      </c>
      <c r="J23" s="52" t="s">
        <v>29</v>
      </c>
      <c r="K23" s="52" t="s">
        <v>28</v>
      </c>
      <c r="L23" s="52" t="s">
        <v>29</v>
      </c>
      <c r="M23" s="52" t="s">
        <v>28</v>
      </c>
      <c r="N23" s="52" t="s">
        <v>29</v>
      </c>
      <c r="O23" s="52" t="s">
        <v>28</v>
      </c>
      <c r="P23" s="52" t="s">
        <v>29</v>
      </c>
      <c r="Q23" s="52" t="s">
        <v>28</v>
      </c>
      <c r="R23" s="52" t="s">
        <v>29</v>
      </c>
      <c r="S23" s="52" t="s">
        <v>28</v>
      </c>
      <c r="T23" s="52" t="s">
        <v>29</v>
      </c>
      <c r="U23" s="52" t="s">
        <v>28</v>
      </c>
      <c r="V23" s="52" t="s">
        <v>29</v>
      </c>
      <c r="W23" s="52" t="s">
        <v>28</v>
      </c>
      <c r="X23" s="52" t="s">
        <v>29</v>
      </c>
      <c r="Y23" s="52" t="s">
        <v>28</v>
      </c>
      <c r="Z23" s="52" t="s">
        <v>29</v>
      </c>
      <c r="AA23" s="52" t="s">
        <v>28</v>
      </c>
      <c r="AB23" s="52" t="s">
        <v>29</v>
      </c>
      <c r="AC23" s="52" t="s">
        <v>28</v>
      </c>
      <c r="AD23" s="52" t="s">
        <v>29</v>
      </c>
      <c r="AE23" s="52" t="s">
        <v>28</v>
      </c>
      <c r="AF23" s="52" t="s">
        <v>29</v>
      </c>
      <c r="AG23" s="47"/>
      <c r="AH23" s="46">
        <f t="shared" si="4"/>
        <v>15</v>
      </c>
      <c r="AI23" s="60">
        <f t="shared" si="2"/>
        <v>180</v>
      </c>
    </row>
    <row r="24" spans="1:35" ht="16.5" customHeight="1" thickBot="1" x14ac:dyDescent="0.3">
      <c r="A24" s="99"/>
      <c r="B24" s="44">
        <v>2</v>
      </c>
      <c r="C24" s="53" t="s">
        <v>29</v>
      </c>
      <c r="D24" s="53" t="s">
        <v>28</v>
      </c>
      <c r="E24" s="53" t="s">
        <v>29</v>
      </c>
      <c r="F24" s="53" t="s">
        <v>28</v>
      </c>
      <c r="G24" s="53" t="s">
        <v>29</v>
      </c>
      <c r="H24" s="53" t="s">
        <v>28</v>
      </c>
      <c r="I24" s="53" t="s">
        <v>29</v>
      </c>
      <c r="J24" s="53" t="s">
        <v>28</v>
      </c>
      <c r="K24" s="53" t="s">
        <v>29</v>
      </c>
      <c r="L24" s="53" t="s">
        <v>28</v>
      </c>
      <c r="M24" s="53" t="s">
        <v>29</v>
      </c>
      <c r="N24" s="53" t="s">
        <v>28</v>
      </c>
      <c r="O24" s="53" t="s">
        <v>29</v>
      </c>
      <c r="P24" s="53" t="s">
        <v>28</v>
      </c>
      <c r="Q24" s="53" t="s">
        <v>29</v>
      </c>
      <c r="R24" s="53" t="s">
        <v>28</v>
      </c>
      <c r="S24" s="53" t="s">
        <v>29</v>
      </c>
      <c r="T24" s="53" t="s">
        <v>28</v>
      </c>
      <c r="U24" s="53" t="s">
        <v>29</v>
      </c>
      <c r="V24" s="53" t="s">
        <v>28</v>
      </c>
      <c r="W24" s="53" t="s">
        <v>29</v>
      </c>
      <c r="X24" s="53" t="s">
        <v>28</v>
      </c>
      <c r="Y24" s="53" t="s">
        <v>29</v>
      </c>
      <c r="Z24" s="53" t="s">
        <v>28</v>
      </c>
      <c r="AA24" s="53" t="s">
        <v>29</v>
      </c>
      <c r="AB24" s="53" t="s">
        <v>28</v>
      </c>
      <c r="AC24" s="53" t="s">
        <v>29</v>
      </c>
      <c r="AD24" s="53" t="s">
        <v>28</v>
      </c>
      <c r="AE24" s="53" t="s">
        <v>29</v>
      </c>
      <c r="AF24" s="53" t="s">
        <v>28</v>
      </c>
      <c r="AG24" s="45"/>
      <c r="AH24" s="44">
        <f t="shared" si="4"/>
        <v>15</v>
      </c>
      <c r="AI24" s="61">
        <f t="shared" si="2"/>
        <v>180</v>
      </c>
    </row>
    <row r="25" spans="1:35" ht="16.5" customHeight="1" thickTop="1" x14ac:dyDescent="0.25">
      <c r="A25" s="98" t="s">
        <v>18</v>
      </c>
      <c r="B25" s="46">
        <v>1</v>
      </c>
      <c r="C25" s="52" t="s">
        <v>28</v>
      </c>
      <c r="D25" s="52" t="s">
        <v>29</v>
      </c>
      <c r="E25" s="52" t="s">
        <v>28</v>
      </c>
      <c r="F25" s="52" t="s">
        <v>29</v>
      </c>
      <c r="G25" s="52" t="s">
        <v>28</v>
      </c>
      <c r="H25" s="52" t="s">
        <v>29</v>
      </c>
      <c r="I25" s="52" t="s">
        <v>28</v>
      </c>
      <c r="J25" s="52" t="s">
        <v>29</v>
      </c>
      <c r="K25" s="52" t="s">
        <v>28</v>
      </c>
      <c r="L25" s="52" t="s">
        <v>29</v>
      </c>
      <c r="M25" s="52" t="s">
        <v>28</v>
      </c>
      <c r="N25" s="52" t="s">
        <v>29</v>
      </c>
      <c r="O25" s="52" t="s">
        <v>28</v>
      </c>
      <c r="P25" s="52" t="s">
        <v>29</v>
      </c>
      <c r="Q25" s="52" t="s">
        <v>28</v>
      </c>
      <c r="R25" s="52" t="s">
        <v>29</v>
      </c>
      <c r="S25" s="52" t="s">
        <v>28</v>
      </c>
      <c r="T25" s="52" t="s">
        <v>29</v>
      </c>
      <c r="U25" s="52" t="s">
        <v>28</v>
      </c>
      <c r="V25" s="52" t="s">
        <v>29</v>
      </c>
      <c r="W25" s="52" t="s">
        <v>28</v>
      </c>
      <c r="X25" s="52" t="s">
        <v>29</v>
      </c>
      <c r="Y25" s="52" t="s">
        <v>28</v>
      </c>
      <c r="Z25" s="52" t="s">
        <v>29</v>
      </c>
      <c r="AA25" s="52" t="s">
        <v>28</v>
      </c>
      <c r="AB25" s="52" t="s">
        <v>29</v>
      </c>
      <c r="AC25" s="52" t="s">
        <v>28</v>
      </c>
      <c r="AD25" s="52" t="s">
        <v>29</v>
      </c>
      <c r="AE25" s="52" t="s">
        <v>28</v>
      </c>
      <c r="AF25" s="52" t="s">
        <v>29</v>
      </c>
      <c r="AG25" s="52" t="s">
        <v>28</v>
      </c>
      <c r="AH25" s="46">
        <f>COUNTIF(C25:AG25,"Д")</f>
        <v>16</v>
      </c>
      <c r="AI25" s="60">
        <f t="shared" si="2"/>
        <v>192</v>
      </c>
    </row>
    <row r="26" spans="1:35" ht="17.25" thickBot="1" x14ac:dyDescent="0.3">
      <c r="A26" s="99"/>
      <c r="B26" s="44">
        <v>2</v>
      </c>
      <c r="C26" s="53" t="s">
        <v>29</v>
      </c>
      <c r="D26" s="53" t="s">
        <v>28</v>
      </c>
      <c r="E26" s="53" t="s">
        <v>29</v>
      </c>
      <c r="F26" s="53" t="s">
        <v>28</v>
      </c>
      <c r="G26" s="53" t="s">
        <v>29</v>
      </c>
      <c r="H26" s="53" t="s">
        <v>28</v>
      </c>
      <c r="I26" s="53" t="s">
        <v>29</v>
      </c>
      <c r="J26" s="53" t="s">
        <v>28</v>
      </c>
      <c r="K26" s="53" t="s">
        <v>29</v>
      </c>
      <c r="L26" s="53" t="s">
        <v>28</v>
      </c>
      <c r="M26" s="53" t="s">
        <v>29</v>
      </c>
      <c r="N26" s="53" t="s">
        <v>28</v>
      </c>
      <c r="O26" s="53" t="s">
        <v>29</v>
      </c>
      <c r="P26" s="53" t="s">
        <v>28</v>
      </c>
      <c r="Q26" s="53" t="s">
        <v>29</v>
      </c>
      <c r="R26" s="53" t="s">
        <v>28</v>
      </c>
      <c r="S26" s="53" t="s">
        <v>29</v>
      </c>
      <c r="T26" s="53" t="s">
        <v>28</v>
      </c>
      <c r="U26" s="53" t="s">
        <v>29</v>
      </c>
      <c r="V26" s="53" t="s">
        <v>28</v>
      </c>
      <c r="W26" s="53" t="s">
        <v>29</v>
      </c>
      <c r="X26" s="53" t="s">
        <v>28</v>
      </c>
      <c r="Y26" s="53" t="s">
        <v>29</v>
      </c>
      <c r="Z26" s="53" t="s">
        <v>28</v>
      </c>
      <c r="AA26" s="53" t="s">
        <v>29</v>
      </c>
      <c r="AB26" s="53" t="s">
        <v>28</v>
      </c>
      <c r="AC26" s="53" t="s">
        <v>29</v>
      </c>
      <c r="AD26" s="53" t="s">
        <v>28</v>
      </c>
      <c r="AE26" s="53" t="s">
        <v>29</v>
      </c>
      <c r="AF26" s="53" t="s">
        <v>28</v>
      </c>
      <c r="AG26" s="53" t="s">
        <v>29</v>
      </c>
      <c r="AH26" s="44">
        <f t="shared" si="4"/>
        <v>15</v>
      </c>
      <c r="AI26" s="61">
        <f t="shared" si="2"/>
        <v>180</v>
      </c>
    </row>
    <row r="27" spans="1:35" ht="17.25" thickTop="1" x14ac:dyDescent="0.25">
      <c r="A27" s="98" t="s">
        <v>19</v>
      </c>
      <c r="B27" s="46">
        <v>1</v>
      </c>
      <c r="C27" s="52" t="s">
        <v>29</v>
      </c>
      <c r="D27" s="52" t="s">
        <v>28</v>
      </c>
      <c r="E27" s="52" t="s">
        <v>29</v>
      </c>
      <c r="F27" s="52" t="s">
        <v>28</v>
      </c>
      <c r="G27" s="52" t="s">
        <v>29</v>
      </c>
      <c r="H27" s="52" t="s">
        <v>28</v>
      </c>
      <c r="I27" s="52" t="s">
        <v>29</v>
      </c>
      <c r="J27" s="52" t="s">
        <v>28</v>
      </c>
      <c r="K27" s="52" t="s">
        <v>29</v>
      </c>
      <c r="L27" s="52" t="s">
        <v>28</v>
      </c>
      <c r="M27" s="52" t="s">
        <v>29</v>
      </c>
      <c r="N27" s="52" t="s">
        <v>28</v>
      </c>
      <c r="O27" s="52" t="s">
        <v>29</v>
      </c>
      <c r="P27" s="52" t="s">
        <v>28</v>
      </c>
      <c r="Q27" s="52" t="s">
        <v>29</v>
      </c>
      <c r="R27" s="52" t="s">
        <v>28</v>
      </c>
      <c r="S27" s="52" t="s">
        <v>29</v>
      </c>
      <c r="T27" s="52" t="s">
        <v>28</v>
      </c>
      <c r="U27" s="52" t="s">
        <v>29</v>
      </c>
      <c r="V27" s="52" t="s">
        <v>28</v>
      </c>
      <c r="W27" s="52" t="s">
        <v>29</v>
      </c>
      <c r="X27" s="52" t="s">
        <v>28</v>
      </c>
      <c r="Y27" s="52" t="s">
        <v>29</v>
      </c>
      <c r="Z27" s="52" t="s">
        <v>28</v>
      </c>
      <c r="AA27" s="52" t="s">
        <v>29</v>
      </c>
      <c r="AB27" s="52" t="s">
        <v>28</v>
      </c>
      <c r="AC27" s="52" t="s">
        <v>29</v>
      </c>
      <c r="AD27" s="52" t="s">
        <v>28</v>
      </c>
      <c r="AE27" s="52" t="s">
        <v>29</v>
      </c>
      <c r="AF27" s="52" t="s">
        <v>28</v>
      </c>
      <c r="AG27" s="47"/>
      <c r="AH27" s="46">
        <f t="shared" si="4"/>
        <v>15</v>
      </c>
      <c r="AI27" s="60">
        <f t="shared" si="2"/>
        <v>180</v>
      </c>
    </row>
    <row r="28" spans="1:35" ht="17.25" thickBot="1" x14ac:dyDescent="0.3">
      <c r="A28" s="99"/>
      <c r="B28" s="44">
        <v>2</v>
      </c>
      <c r="C28" s="53" t="s">
        <v>28</v>
      </c>
      <c r="D28" s="53" t="s">
        <v>29</v>
      </c>
      <c r="E28" s="53" t="s">
        <v>28</v>
      </c>
      <c r="F28" s="53" t="s">
        <v>29</v>
      </c>
      <c r="G28" s="53" t="s">
        <v>28</v>
      </c>
      <c r="H28" s="53" t="s">
        <v>29</v>
      </c>
      <c r="I28" s="53" t="s">
        <v>28</v>
      </c>
      <c r="J28" s="53" t="s">
        <v>29</v>
      </c>
      <c r="K28" s="53" t="s">
        <v>28</v>
      </c>
      <c r="L28" s="53" t="s">
        <v>29</v>
      </c>
      <c r="M28" s="53" t="s">
        <v>28</v>
      </c>
      <c r="N28" s="53" t="s">
        <v>29</v>
      </c>
      <c r="O28" s="53" t="s">
        <v>28</v>
      </c>
      <c r="P28" s="53" t="s">
        <v>29</v>
      </c>
      <c r="Q28" s="53" t="s">
        <v>28</v>
      </c>
      <c r="R28" s="53" t="s">
        <v>29</v>
      </c>
      <c r="S28" s="53" t="s">
        <v>28</v>
      </c>
      <c r="T28" s="53" t="s">
        <v>29</v>
      </c>
      <c r="U28" s="53" t="s">
        <v>28</v>
      </c>
      <c r="V28" s="53" t="s">
        <v>29</v>
      </c>
      <c r="W28" s="53" t="s">
        <v>28</v>
      </c>
      <c r="X28" s="53" t="s">
        <v>29</v>
      </c>
      <c r="Y28" s="53" t="s">
        <v>28</v>
      </c>
      <c r="Z28" s="53" t="s">
        <v>29</v>
      </c>
      <c r="AA28" s="53" t="s">
        <v>28</v>
      </c>
      <c r="AB28" s="53" t="s">
        <v>29</v>
      </c>
      <c r="AC28" s="53" t="s">
        <v>28</v>
      </c>
      <c r="AD28" s="53" t="s">
        <v>29</v>
      </c>
      <c r="AE28" s="53" t="s">
        <v>28</v>
      </c>
      <c r="AF28" s="53" t="s">
        <v>29</v>
      </c>
      <c r="AG28" s="45"/>
      <c r="AH28" s="44">
        <f t="shared" si="4"/>
        <v>15</v>
      </c>
      <c r="AI28" s="61">
        <f t="shared" si="2"/>
        <v>180</v>
      </c>
    </row>
    <row r="29" spans="1:35" ht="17.25" thickTop="1" x14ac:dyDescent="0.25">
      <c r="A29" s="98" t="s">
        <v>20</v>
      </c>
      <c r="B29" s="46">
        <v>1</v>
      </c>
      <c r="C29" s="52" t="s">
        <v>29</v>
      </c>
      <c r="D29" s="52" t="s">
        <v>28</v>
      </c>
      <c r="E29" s="52" t="s">
        <v>29</v>
      </c>
      <c r="F29" s="52" t="s">
        <v>28</v>
      </c>
      <c r="G29" s="52" t="s">
        <v>29</v>
      </c>
      <c r="H29" s="52" t="s">
        <v>28</v>
      </c>
      <c r="I29" s="52" t="s">
        <v>29</v>
      </c>
      <c r="J29" s="52" t="s">
        <v>28</v>
      </c>
      <c r="K29" s="52" t="s">
        <v>29</v>
      </c>
      <c r="L29" s="52" t="s">
        <v>28</v>
      </c>
      <c r="M29" s="52" t="s">
        <v>29</v>
      </c>
      <c r="N29" s="52" t="s">
        <v>28</v>
      </c>
      <c r="O29" s="52" t="s">
        <v>29</v>
      </c>
      <c r="P29" s="52" t="s">
        <v>28</v>
      </c>
      <c r="Q29" s="52" t="s">
        <v>29</v>
      </c>
      <c r="R29" s="52" t="s">
        <v>28</v>
      </c>
      <c r="S29" s="52" t="s">
        <v>29</v>
      </c>
      <c r="T29" s="52" t="s">
        <v>28</v>
      </c>
      <c r="U29" s="52" t="s">
        <v>29</v>
      </c>
      <c r="V29" s="52" t="s">
        <v>28</v>
      </c>
      <c r="W29" s="52" t="s">
        <v>29</v>
      </c>
      <c r="X29" s="52" t="s">
        <v>28</v>
      </c>
      <c r="Y29" s="52" t="s">
        <v>29</v>
      </c>
      <c r="Z29" s="52" t="s">
        <v>28</v>
      </c>
      <c r="AA29" s="52" t="s">
        <v>29</v>
      </c>
      <c r="AB29" s="52" t="s">
        <v>28</v>
      </c>
      <c r="AC29" s="52" t="s">
        <v>29</v>
      </c>
      <c r="AD29" s="52" t="s">
        <v>28</v>
      </c>
      <c r="AE29" s="52" t="s">
        <v>29</v>
      </c>
      <c r="AF29" s="52" t="s">
        <v>28</v>
      </c>
      <c r="AG29" s="52" t="s">
        <v>29</v>
      </c>
      <c r="AH29" s="46">
        <f>COUNTIF(C29:AG29,"Д")</f>
        <v>15</v>
      </c>
      <c r="AI29" s="60">
        <f t="shared" si="2"/>
        <v>180</v>
      </c>
    </row>
    <row r="30" spans="1:35" ht="17.25" thickBot="1" x14ac:dyDescent="0.3">
      <c r="A30" s="99"/>
      <c r="B30" s="44">
        <v>2</v>
      </c>
      <c r="C30" s="53" t="s">
        <v>28</v>
      </c>
      <c r="D30" s="53" t="s">
        <v>29</v>
      </c>
      <c r="E30" s="53" t="s">
        <v>28</v>
      </c>
      <c r="F30" s="53" t="s">
        <v>29</v>
      </c>
      <c r="G30" s="53" t="s">
        <v>28</v>
      </c>
      <c r="H30" s="53" t="s">
        <v>29</v>
      </c>
      <c r="I30" s="53" t="s">
        <v>28</v>
      </c>
      <c r="J30" s="53" t="s">
        <v>29</v>
      </c>
      <c r="K30" s="53" t="s">
        <v>28</v>
      </c>
      <c r="L30" s="53" t="s">
        <v>29</v>
      </c>
      <c r="M30" s="53" t="s">
        <v>28</v>
      </c>
      <c r="N30" s="53" t="s">
        <v>29</v>
      </c>
      <c r="O30" s="53" t="s">
        <v>28</v>
      </c>
      <c r="P30" s="53" t="s">
        <v>29</v>
      </c>
      <c r="Q30" s="53" t="s">
        <v>28</v>
      </c>
      <c r="R30" s="53" t="s">
        <v>29</v>
      </c>
      <c r="S30" s="53" t="s">
        <v>28</v>
      </c>
      <c r="T30" s="53" t="s">
        <v>29</v>
      </c>
      <c r="U30" s="53" t="s">
        <v>28</v>
      </c>
      <c r="V30" s="53" t="s">
        <v>29</v>
      </c>
      <c r="W30" s="53" t="s">
        <v>28</v>
      </c>
      <c r="X30" s="53" t="s">
        <v>29</v>
      </c>
      <c r="Y30" s="53" t="s">
        <v>28</v>
      </c>
      <c r="Z30" s="53" t="s">
        <v>29</v>
      </c>
      <c r="AA30" s="53" t="s">
        <v>28</v>
      </c>
      <c r="AB30" s="53" t="s">
        <v>29</v>
      </c>
      <c r="AC30" s="53" t="s">
        <v>28</v>
      </c>
      <c r="AD30" s="53" t="s">
        <v>29</v>
      </c>
      <c r="AE30" s="53" t="s">
        <v>28</v>
      </c>
      <c r="AF30" s="53" t="s">
        <v>29</v>
      </c>
      <c r="AG30" s="53" t="s">
        <v>28</v>
      </c>
      <c r="AH30" s="44">
        <f>COUNTIF(C30:AG30,"Д")</f>
        <v>16</v>
      </c>
      <c r="AI30" s="61">
        <f t="shared" si="2"/>
        <v>192</v>
      </c>
    </row>
    <row r="31" spans="1:35" ht="17.25" thickTop="1" x14ac:dyDescent="0.25">
      <c r="A31" s="84"/>
      <c r="B31" s="46">
        <v>1</v>
      </c>
      <c r="C31" s="92" t="s">
        <v>23</v>
      </c>
      <c r="D31" s="93"/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4"/>
      <c r="AH31" s="46">
        <f>AH7+AH9+AH11+AH13+AH15+AH17+AH19+AH21+AH23+AH25+AH27+AH29</f>
        <v>182</v>
      </c>
      <c r="AI31" s="62">
        <f>AI7+AI9+AI11+AI13+AI15+AI17+AI19+AI21+AI23+AI25+AI27+AI29</f>
        <v>2184</v>
      </c>
    </row>
    <row r="32" spans="1:35" ht="17.25" thickBot="1" x14ac:dyDescent="0.3">
      <c r="A32" s="85"/>
      <c r="B32" s="44">
        <v>2</v>
      </c>
      <c r="C32" s="95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7"/>
      <c r="AH32" s="44">
        <f>AH8+AH10+AH12+AH14+AH16+AH18+AH20+AH22+AH24+AH26+AH28+AH30</f>
        <v>183</v>
      </c>
      <c r="AI32" s="63">
        <f>AI8+AI10+AI12+AI14+AI16+AI18+AI20+AI22+AI24+AI26+AI28+AI30</f>
        <v>2196</v>
      </c>
    </row>
    <row r="33" spans="1:35" ht="21" customHeight="1" thickTop="1" x14ac:dyDescent="0.25">
      <c r="A33" s="108" t="s">
        <v>48</v>
      </c>
      <c r="B33" s="46">
        <v>1</v>
      </c>
      <c r="C33" s="110" t="s">
        <v>23</v>
      </c>
      <c r="D33" s="110"/>
      <c r="E33" s="110"/>
      <c r="F33" s="110"/>
      <c r="G33" s="110"/>
      <c r="H33" s="110"/>
      <c r="I33" s="110"/>
      <c r="J33" s="110"/>
      <c r="K33" s="110"/>
      <c r="L33" s="110"/>
      <c r="M33" s="110"/>
      <c r="N33" s="110"/>
      <c r="O33" s="110"/>
      <c r="P33" s="110"/>
      <c r="Q33" s="110"/>
      <c r="R33" s="110"/>
      <c r="S33" s="110"/>
      <c r="T33" s="110"/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10"/>
      <c r="AF33" s="110"/>
      <c r="AG33" s="110"/>
      <c r="AH33" s="54">
        <v>7</v>
      </c>
      <c r="AI33" s="62">
        <f>AH33*12</f>
        <v>84</v>
      </c>
    </row>
    <row r="34" spans="1:35" ht="21" customHeight="1" thickBot="1" x14ac:dyDescent="0.3">
      <c r="A34" s="109"/>
      <c r="B34" s="54">
        <v>2</v>
      </c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  <c r="AD34" s="111"/>
      <c r="AE34" s="111"/>
      <c r="AF34" s="111"/>
      <c r="AG34" s="111"/>
      <c r="AH34" s="54">
        <v>7</v>
      </c>
      <c r="AI34" s="65">
        <f>AH34*12</f>
        <v>84</v>
      </c>
    </row>
    <row r="35" spans="1:35" ht="27.75" customHeight="1" thickTop="1" x14ac:dyDescent="0.25">
      <c r="A35" s="112" t="s">
        <v>49</v>
      </c>
      <c r="B35" s="46">
        <v>1</v>
      </c>
      <c r="C35" s="110" t="s">
        <v>23</v>
      </c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46">
        <f>AH31-AH33</f>
        <v>175</v>
      </c>
      <c r="AI35" s="60">
        <f>AI31-AI33</f>
        <v>2100</v>
      </c>
    </row>
    <row r="36" spans="1:35" ht="27" customHeight="1" thickBot="1" x14ac:dyDescent="0.3">
      <c r="A36" s="113"/>
      <c r="B36" s="54">
        <v>2</v>
      </c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54">
        <f>AH32-AH34</f>
        <v>176</v>
      </c>
      <c r="AI36" s="64">
        <f>AI32-AI34</f>
        <v>2112</v>
      </c>
    </row>
    <row r="37" spans="1:35" s="2" customFormat="1" ht="18" customHeight="1" thickTop="1" thickBot="1" x14ac:dyDescent="0.3">
      <c r="A37" s="86"/>
      <c r="B37" s="105" t="s">
        <v>51</v>
      </c>
      <c r="C37" s="106"/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06"/>
      <c r="O37" s="106"/>
      <c r="P37" s="106"/>
      <c r="Q37" s="106"/>
      <c r="R37" s="106"/>
      <c r="S37" s="106"/>
      <c r="T37" s="106"/>
      <c r="U37" s="106"/>
      <c r="V37" s="106"/>
      <c r="W37" s="106"/>
      <c r="X37" s="106"/>
      <c r="Y37" s="106"/>
      <c r="Z37" s="106"/>
      <c r="AA37" s="106"/>
      <c r="AB37" s="106"/>
      <c r="AC37" s="106"/>
      <c r="AD37" s="106"/>
      <c r="AE37" s="106"/>
      <c r="AF37" s="106"/>
      <c r="AG37" s="106"/>
      <c r="AH37" s="106"/>
      <c r="AI37" s="107"/>
    </row>
    <row r="38" spans="1:35" s="2" customFormat="1" ht="28.5" customHeight="1" thickTop="1" thickBot="1" x14ac:dyDescent="0.3">
      <c r="A38" s="86"/>
      <c r="B38" s="105"/>
      <c r="C38" s="106"/>
      <c r="D38" s="106"/>
      <c r="E38" s="106"/>
      <c r="F38" s="106"/>
      <c r="G38" s="106"/>
      <c r="H38" s="106"/>
      <c r="I38" s="106"/>
      <c r="J38" s="106"/>
      <c r="K38" s="106"/>
      <c r="L38" s="106"/>
      <c r="M38" s="106"/>
      <c r="N38" s="106"/>
      <c r="O38" s="106"/>
      <c r="P38" s="106"/>
      <c r="Q38" s="106"/>
      <c r="R38" s="106"/>
      <c r="S38" s="106"/>
      <c r="T38" s="106"/>
      <c r="U38" s="106"/>
      <c r="V38" s="106"/>
      <c r="W38" s="106"/>
      <c r="X38" s="106"/>
      <c r="Y38" s="106"/>
      <c r="Z38" s="106"/>
      <c r="AA38" s="106"/>
      <c r="AB38" s="106"/>
      <c r="AC38" s="106"/>
      <c r="AD38" s="106"/>
      <c r="AE38" s="106"/>
      <c r="AF38" s="106"/>
      <c r="AG38" s="106"/>
      <c r="AH38" s="106"/>
      <c r="AI38" s="107"/>
    </row>
    <row r="39" spans="1:35" ht="48.75" customHeight="1" thickTop="1" thickBot="1" x14ac:dyDescent="0.3">
      <c r="A39" s="87"/>
      <c r="B39" s="105" t="s">
        <v>50</v>
      </c>
      <c r="C39" s="106"/>
      <c r="D39" s="106"/>
      <c r="E39" s="106"/>
      <c r="F39" s="106"/>
      <c r="G39" s="106"/>
      <c r="H39" s="106"/>
      <c r="I39" s="106"/>
      <c r="J39" s="106"/>
      <c r="K39" s="106"/>
      <c r="L39" s="106"/>
      <c r="M39" s="106"/>
      <c r="N39" s="106"/>
      <c r="O39" s="106"/>
      <c r="P39" s="106"/>
      <c r="Q39" s="106"/>
      <c r="R39" s="106"/>
      <c r="S39" s="106"/>
      <c r="T39" s="106"/>
      <c r="U39" s="106"/>
      <c r="V39" s="106"/>
      <c r="W39" s="106"/>
      <c r="X39" s="106"/>
      <c r="Y39" s="106"/>
      <c r="Z39" s="106"/>
      <c r="AA39" s="106"/>
      <c r="AB39" s="106"/>
      <c r="AC39" s="106"/>
      <c r="AD39" s="106"/>
      <c r="AE39" s="106"/>
      <c r="AF39" s="106"/>
      <c r="AG39" s="106"/>
      <c r="AH39" s="106"/>
      <c r="AI39" s="107"/>
    </row>
    <row r="40" spans="1:35" ht="15" customHeight="1" thickTop="1" x14ac:dyDescent="0.25">
      <c r="A40" s="42"/>
      <c r="B40" s="43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</row>
    <row r="41" spans="1:35" x14ac:dyDescent="0.25"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35" x14ac:dyDescent="0.25"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</sheetData>
  <mergeCells count="27">
    <mergeCell ref="AH5:AH6"/>
    <mergeCell ref="AI5:AI6"/>
    <mergeCell ref="A9:A10"/>
    <mergeCell ref="A11:A12"/>
    <mergeCell ref="A13:A14"/>
    <mergeCell ref="B39:AI39"/>
    <mergeCell ref="A33:A34"/>
    <mergeCell ref="C33:AG34"/>
    <mergeCell ref="A35:A36"/>
    <mergeCell ref="C35:AG36"/>
    <mergeCell ref="B37:AI38"/>
    <mergeCell ref="A31:A32"/>
    <mergeCell ref="A37:A39"/>
    <mergeCell ref="A1:AI4"/>
    <mergeCell ref="A5:A6"/>
    <mergeCell ref="B5:B6"/>
    <mergeCell ref="C31:AG32"/>
    <mergeCell ref="A7:A8"/>
    <mergeCell ref="A15:A16"/>
    <mergeCell ref="C5:AG5"/>
    <mergeCell ref="A17:A18"/>
    <mergeCell ref="A29:A30"/>
    <mergeCell ref="A19:A20"/>
    <mergeCell ref="A21:A22"/>
    <mergeCell ref="A23:A24"/>
    <mergeCell ref="A25:A26"/>
    <mergeCell ref="A27:A28"/>
  </mergeCells>
  <printOptions horizontalCentered="1"/>
  <pageMargins left="0.19685039370078741" right="0.19685039370078741" top="0.39370078740157483" bottom="0.19685039370078741" header="0" footer="0"/>
  <pageSetup paperSize="9" scale="7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32"/>
  <sheetViews>
    <sheetView topLeftCell="A472" workbookViewId="0">
      <selection activeCell="A487" sqref="A487:B517"/>
    </sheetView>
  </sheetViews>
  <sheetFormatPr defaultRowHeight="15" x14ac:dyDescent="0.25"/>
  <cols>
    <col min="2" max="2" width="10.140625" bestFit="1" customWidth="1"/>
    <col min="3" max="3" width="9.140625" style="7"/>
    <col min="4" max="4" width="15.28515625" customWidth="1"/>
    <col min="5" max="5" width="13.28515625" customWidth="1"/>
  </cols>
  <sheetData>
    <row r="1" spans="1:7" ht="26.25" thickBot="1" x14ac:dyDescent="0.3">
      <c r="A1" s="3" t="s">
        <v>31</v>
      </c>
      <c r="B1" s="3" t="s">
        <v>32</v>
      </c>
      <c r="C1" s="3" t="s">
        <v>47</v>
      </c>
      <c r="D1" s="3" t="s">
        <v>33</v>
      </c>
      <c r="E1" s="4" t="s">
        <v>34</v>
      </c>
      <c r="F1" s="5" t="s">
        <v>35</v>
      </c>
      <c r="G1" s="5" t="s">
        <v>36</v>
      </c>
    </row>
    <row r="2" spans="1:7" ht="17.25" thickTop="1" thickBot="1" x14ac:dyDescent="0.3">
      <c r="A2" t="s">
        <v>37</v>
      </c>
      <c r="B2" s="6">
        <v>44562</v>
      </c>
      <c r="C2" s="40" t="s">
        <v>38</v>
      </c>
      <c r="D2" s="41" t="s">
        <v>39</v>
      </c>
    </row>
    <row r="3" spans="1:7" ht="17.25" thickTop="1" thickBot="1" x14ac:dyDescent="0.3">
      <c r="A3" t="s">
        <v>37</v>
      </c>
      <c r="B3" s="6">
        <v>44563</v>
      </c>
      <c r="C3" s="31" t="s">
        <v>40</v>
      </c>
    </row>
    <row r="4" spans="1:7" ht="17.25" thickTop="1" thickBot="1" x14ac:dyDescent="0.3">
      <c r="A4" t="s">
        <v>37</v>
      </c>
      <c r="B4" s="6">
        <v>44564</v>
      </c>
      <c r="C4" s="31" t="s">
        <v>38</v>
      </c>
    </row>
    <row r="5" spans="1:7" ht="17.25" thickTop="1" thickBot="1" x14ac:dyDescent="0.3">
      <c r="A5" t="s">
        <v>37</v>
      </c>
      <c r="B5" s="6">
        <v>44565</v>
      </c>
      <c r="C5" s="31" t="s">
        <v>40</v>
      </c>
    </row>
    <row r="6" spans="1:7" ht="17.25" thickTop="1" thickBot="1" x14ac:dyDescent="0.3">
      <c r="A6" t="s">
        <v>37</v>
      </c>
      <c r="B6" s="6">
        <v>44566</v>
      </c>
      <c r="C6" s="31" t="s">
        <v>38</v>
      </c>
    </row>
    <row r="7" spans="1:7" ht="17.25" thickTop="1" thickBot="1" x14ac:dyDescent="0.3">
      <c r="A7" t="s">
        <v>37</v>
      </c>
      <c r="B7" s="6">
        <v>44567</v>
      </c>
      <c r="C7" s="31" t="s">
        <v>40</v>
      </c>
      <c r="E7" s="9"/>
      <c r="F7" s="10"/>
      <c r="G7" s="10"/>
    </row>
    <row r="8" spans="1:7" ht="17.25" thickTop="1" thickBot="1" x14ac:dyDescent="0.3">
      <c r="A8" t="s">
        <v>37</v>
      </c>
      <c r="B8" s="6">
        <v>44568</v>
      </c>
      <c r="C8" s="40" t="s">
        <v>38</v>
      </c>
      <c r="D8" s="41" t="s">
        <v>39</v>
      </c>
    </row>
    <row r="9" spans="1:7" ht="17.25" thickTop="1" thickBot="1" x14ac:dyDescent="0.3">
      <c r="A9" t="s">
        <v>37</v>
      </c>
      <c r="B9" s="6">
        <v>44569</v>
      </c>
      <c r="C9" s="31" t="s">
        <v>38</v>
      </c>
    </row>
    <row r="10" spans="1:7" ht="17.25" thickTop="1" thickBot="1" x14ac:dyDescent="0.3">
      <c r="A10" t="s">
        <v>37</v>
      </c>
      <c r="B10" s="6">
        <v>44570</v>
      </c>
      <c r="C10" s="31" t="s">
        <v>40</v>
      </c>
    </row>
    <row r="11" spans="1:7" ht="17.25" thickTop="1" thickBot="1" x14ac:dyDescent="0.3">
      <c r="A11" t="s">
        <v>37</v>
      </c>
      <c r="B11" s="6">
        <v>44571</v>
      </c>
      <c r="C11" s="31" t="s">
        <v>38</v>
      </c>
    </row>
    <row r="12" spans="1:7" ht="17.25" thickTop="1" thickBot="1" x14ac:dyDescent="0.3">
      <c r="A12" t="s">
        <v>37</v>
      </c>
      <c r="B12" s="6">
        <v>44572</v>
      </c>
      <c r="C12" s="31" t="s">
        <v>40</v>
      </c>
    </row>
    <row r="13" spans="1:7" ht="17.25" thickTop="1" thickBot="1" x14ac:dyDescent="0.3">
      <c r="A13" t="s">
        <v>37</v>
      </c>
      <c r="B13" s="6">
        <v>44573</v>
      </c>
      <c r="C13" s="31" t="s">
        <v>38</v>
      </c>
    </row>
    <row r="14" spans="1:7" ht="17.25" thickTop="1" thickBot="1" x14ac:dyDescent="0.3">
      <c r="A14" t="s">
        <v>37</v>
      </c>
      <c r="B14" s="6">
        <v>44574</v>
      </c>
      <c r="C14" s="31" t="s">
        <v>40</v>
      </c>
    </row>
    <row r="15" spans="1:7" ht="17.25" thickTop="1" thickBot="1" x14ac:dyDescent="0.3">
      <c r="A15" t="s">
        <v>37</v>
      </c>
      <c r="B15" s="6">
        <v>44575</v>
      </c>
      <c r="C15" s="31" t="s">
        <v>38</v>
      </c>
    </row>
    <row r="16" spans="1:7" ht="17.25" thickTop="1" thickBot="1" x14ac:dyDescent="0.3">
      <c r="A16" t="s">
        <v>37</v>
      </c>
      <c r="B16" s="6">
        <v>44576</v>
      </c>
      <c r="C16" s="31" t="s">
        <v>40</v>
      </c>
    </row>
    <row r="17" spans="1:3" ht="17.25" thickTop="1" thickBot="1" x14ac:dyDescent="0.3">
      <c r="A17" t="s">
        <v>37</v>
      </c>
      <c r="B17" s="6">
        <v>44577</v>
      </c>
      <c r="C17" s="31" t="s">
        <v>38</v>
      </c>
    </row>
    <row r="18" spans="1:3" ht="17.25" thickTop="1" thickBot="1" x14ac:dyDescent="0.3">
      <c r="A18" t="s">
        <v>37</v>
      </c>
      <c r="B18" s="6">
        <v>44578</v>
      </c>
      <c r="C18" s="31" t="s">
        <v>40</v>
      </c>
    </row>
    <row r="19" spans="1:3" ht="17.25" thickTop="1" thickBot="1" x14ac:dyDescent="0.3">
      <c r="A19" t="s">
        <v>37</v>
      </c>
      <c r="B19" s="6">
        <v>44579</v>
      </c>
      <c r="C19" s="31" t="s">
        <v>38</v>
      </c>
    </row>
    <row r="20" spans="1:3" ht="17.25" thickTop="1" thickBot="1" x14ac:dyDescent="0.3">
      <c r="A20" t="s">
        <v>37</v>
      </c>
      <c r="B20" s="6">
        <v>44580</v>
      </c>
      <c r="C20" s="31" t="s">
        <v>40</v>
      </c>
    </row>
    <row r="21" spans="1:3" ht="17.25" thickTop="1" thickBot="1" x14ac:dyDescent="0.3">
      <c r="A21" t="s">
        <v>37</v>
      </c>
      <c r="B21" s="6">
        <v>44581</v>
      </c>
      <c r="C21" s="31" t="s">
        <v>38</v>
      </c>
    </row>
    <row r="22" spans="1:3" ht="17.25" thickTop="1" thickBot="1" x14ac:dyDescent="0.3">
      <c r="A22" t="s">
        <v>37</v>
      </c>
      <c r="B22" s="6">
        <v>44582</v>
      </c>
      <c r="C22" s="31" t="s">
        <v>40</v>
      </c>
    </row>
    <row r="23" spans="1:3" ht="17.25" thickTop="1" thickBot="1" x14ac:dyDescent="0.3">
      <c r="A23" t="s">
        <v>37</v>
      </c>
      <c r="B23" s="6">
        <v>44583</v>
      </c>
      <c r="C23" s="31" t="s">
        <v>38</v>
      </c>
    </row>
    <row r="24" spans="1:3" ht="17.25" thickTop="1" thickBot="1" x14ac:dyDescent="0.3">
      <c r="A24" t="s">
        <v>37</v>
      </c>
      <c r="B24" s="6">
        <v>44584</v>
      </c>
      <c r="C24" s="31" t="s">
        <v>40</v>
      </c>
    </row>
    <row r="25" spans="1:3" ht="17.25" thickTop="1" thickBot="1" x14ac:dyDescent="0.3">
      <c r="A25" t="s">
        <v>37</v>
      </c>
      <c r="B25" s="6">
        <v>44585</v>
      </c>
      <c r="C25" s="31" t="s">
        <v>38</v>
      </c>
    </row>
    <row r="26" spans="1:3" ht="17.25" thickTop="1" thickBot="1" x14ac:dyDescent="0.3">
      <c r="A26" t="s">
        <v>37</v>
      </c>
      <c r="B26" s="6">
        <v>44586</v>
      </c>
      <c r="C26" s="31" t="s">
        <v>40</v>
      </c>
    </row>
    <row r="27" spans="1:3" ht="17.25" thickTop="1" thickBot="1" x14ac:dyDescent="0.3">
      <c r="A27" t="s">
        <v>37</v>
      </c>
      <c r="B27" s="6">
        <v>44587</v>
      </c>
      <c r="C27" s="31" t="s">
        <v>38</v>
      </c>
    </row>
    <row r="28" spans="1:3" ht="17.25" thickTop="1" thickBot="1" x14ac:dyDescent="0.3">
      <c r="A28" t="s">
        <v>37</v>
      </c>
      <c r="B28" s="6">
        <v>44588</v>
      </c>
      <c r="C28" s="31" t="s">
        <v>40</v>
      </c>
    </row>
    <row r="29" spans="1:3" ht="17.25" thickTop="1" thickBot="1" x14ac:dyDescent="0.3">
      <c r="A29" t="s">
        <v>37</v>
      </c>
      <c r="B29" s="6">
        <v>44589</v>
      </c>
      <c r="C29" s="31" t="s">
        <v>38</v>
      </c>
    </row>
    <row r="30" spans="1:3" ht="17.25" thickTop="1" thickBot="1" x14ac:dyDescent="0.3">
      <c r="A30" t="s">
        <v>37</v>
      </c>
      <c r="B30" s="6">
        <v>44590</v>
      </c>
      <c r="C30" s="31" t="s">
        <v>40</v>
      </c>
    </row>
    <row r="31" spans="1:3" ht="17.25" thickTop="1" thickBot="1" x14ac:dyDescent="0.3">
      <c r="A31" t="s">
        <v>37</v>
      </c>
      <c r="B31" s="6">
        <v>44591</v>
      </c>
      <c r="C31" s="31" t="s">
        <v>38</v>
      </c>
    </row>
    <row r="32" spans="1:3" ht="17.25" thickTop="1" thickBot="1" x14ac:dyDescent="0.3">
      <c r="A32" t="s">
        <v>37</v>
      </c>
      <c r="B32" s="6">
        <v>44592</v>
      </c>
      <c r="C32" s="32" t="s">
        <v>40</v>
      </c>
    </row>
    <row r="33" spans="1:3" ht="17.25" thickTop="1" thickBot="1" x14ac:dyDescent="0.3">
      <c r="A33" t="s">
        <v>37</v>
      </c>
      <c r="B33" s="6">
        <v>44593</v>
      </c>
      <c r="C33" s="30" t="s">
        <v>38</v>
      </c>
    </row>
    <row r="34" spans="1:3" ht="17.25" thickTop="1" thickBot="1" x14ac:dyDescent="0.3">
      <c r="A34" t="s">
        <v>37</v>
      </c>
      <c r="B34" s="6">
        <v>44594</v>
      </c>
      <c r="C34" s="31" t="s">
        <v>40</v>
      </c>
    </row>
    <row r="35" spans="1:3" ht="17.25" thickTop="1" thickBot="1" x14ac:dyDescent="0.3">
      <c r="A35" t="s">
        <v>37</v>
      </c>
      <c r="B35" s="6">
        <v>44595</v>
      </c>
      <c r="C35" s="31" t="s">
        <v>38</v>
      </c>
    </row>
    <row r="36" spans="1:3" ht="17.25" thickTop="1" thickBot="1" x14ac:dyDescent="0.3">
      <c r="A36" t="s">
        <v>37</v>
      </c>
      <c r="B36" s="6">
        <v>44596</v>
      </c>
      <c r="C36" s="31" t="s">
        <v>40</v>
      </c>
    </row>
    <row r="37" spans="1:3" ht="17.25" thickTop="1" thickBot="1" x14ac:dyDescent="0.3">
      <c r="A37" t="s">
        <v>37</v>
      </c>
      <c r="B37" s="6">
        <v>44597</v>
      </c>
      <c r="C37" s="31" t="s">
        <v>38</v>
      </c>
    </row>
    <row r="38" spans="1:3" ht="17.25" thickTop="1" thickBot="1" x14ac:dyDescent="0.3">
      <c r="A38" t="s">
        <v>37</v>
      </c>
      <c r="B38" s="6">
        <v>44598</v>
      </c>
      <c r="C38" s="31" t="s">
        <v>40</v>
      </c>
    </row>
    <row r="39" spans="1:3" ht="17.25" thickTop="1" thickBot="1" x14ac:dyDescent="0.3">
      <c r="A39" t="s">
        <v>37</v>
      </c>
      <c r="B39" s="6">
        <v>44599</v>
      </c>
      <c r="C39" s="31" t="s">
        <v>38</v>
      </c>
    </row>
    <row r="40" spans="1:3" ht="17.25" thickTop="1" thickBot="1" x14ac:dyDescent="0.3">
      <c r="A40" t="s">
        <v>37</v>
      </c>
      <c r="B40" s="6">
        <v>44600</v>
      </c>
      <c r="C40" s="31" t="s">
        <v>40</v>
      </c>
    </row>
    <row r="41" spans="1:3" ht="17.25" thickTop="1" thickBot="1" x14ac:dyDescent="0.3">
      <c r="A41" t="s">
        <v>37</v>
      </c>
      <c r="B41" s="6">
        <v>44601</v>
      </c>
      <c r="C41" s="31" t="s">
        <v>38</v>
      </c>
    </row>
    <row r="42" spans="1:3" ht="17.25" thickTop="1" thickBot="1" x14ac:dyDescent="0.3">
      <c r="A42" t="s">
        <v>37</v>
      </c>
      <c r="B42" s="6">
        <v>44602</v>
      </c>
      <c r="C42" s="31" t="s">
        <v>40</v>
      </c>
    </row>
    <row r="43" spans="1:3" ht="17.25" thickTop="1" thickBot="1" x14ac:dyDescent="0.3">
      <c r="A43" t="s">
        <v>37</v>
      </c>
      <c r="B43" s="6">
        <v>44603</v>
      </c>
      <c r="C43" s="31" t="s">
        <v>38</v>
      </c>
    </row>
    <row r="44" spans="1:3" ht="17.25" thickTop="1" thickBot="1" x14ac:dyDescent="0.3">
      <c r="A44" t="s">
        <v>37</v>
      </c>
      <c r="B44" s="6">
        <v>44604</v>
      </c>
      <c r="C44" s="31" t="s">
        <v>40</v>
      </c>
    </row>
    <row r="45" spans="1:3" ht="17.25" thickTop="1" thickBot="1" x14ac:dyDescent="0.3">
      <c r="A45" t="s">
        <v>37</v>
      </c>
      <c r="B45" s="6">
        <v>44605</v>
      </c>
      <c r="C45" s="31" t="s">
        <v>38</v>
      </c>
    </row>
    <row r="46" spans="1:3" ht="17.25" thickTop="1" thickBot="1" x14ac:dyDescent="0.3">
      <c r="A46" t="s">
        <v>37</v>
      </c>
      <c r="B46" s="6">
        <v>44606</v>
      </c>
      <c r="C46" s="31" t="s">
        <v>40</v>
      </c>
    </row>
    <row r="47" spans="1:3" ht="17.25" thickTop="1" thickBot="1" x14ac:dyDescent="0.3">
      <c r="A47" t="s">
        <v>37</v>
      </c>
      <c r="B47" s="6">
        <v>44607</v>
      </c>
      <c r="C47" s="31" t="s">
        <v>38</v>
      </c>
    </row>
    <row r="48" spans="1:3" ht="17.25" thickTop="1" thickBot="1" x14ac:dyDescent="0.3">
      <c r="A48" t="s">
        <v>37</v>
      </c>
      <c r="B48" s="6">
        <v>44608</v>
      </c>
      <c r="C48" s="31" t="s">
        <v>40</v>
      </c>
    </row>
    <row r="49" spans="1:3" ht="17.25" thickTop="1" thickBot="1" x14ac:dyDescent="0.3">
      <c r="A49" t="s">
        <v>37</v>
      </c>
      <c r="B49" s="6">
        <v>44609</v>
      </c>
      <c r="C49" s="31" t="s">
        <v>38</v>
      </c>
    </row>
    <row r="50" spans="1:3" ht="17.25" thickTop="1" thickBot="1" x14ac:dyDescent="0.3">
      <c r="A50" t="s">
        <v>37</v>
      </c>
      <c r="B50" s="6">
        <v>44610</v>
      </c>
      <c r="C50" s="31" t="s">
        <v>40</v>
      </c>
    </row>
    <row r="51" spans="1:3" ht="17.25" thickTop="1" thickBot="1" x14ac:dyDescent="0.3">
      <c r="A51" t="s">
        <v>37</v>
      </c>
      <c r="B51" s="6">
        <v>44611</v>
      </c>
      <c r="C51" s="31" t="s">
        <v>38</v>
      </c>
    </row>
    <row r="52" spans="1:3" ht="17.25" thickTop="1" thickBot="1" x14ac:dyDescent="0.3">
      <c r="A52" t="s">
        <v>37</v>
      </c>
      <c r="B52" s="6">
        <v>44612</v>
      </c>
      <c r="C52" s="31" t="s">
        <v>40</v>
      </c>
    </row>
    <row r="53" spans="1:3" ht="17.25" thickTop="1" thickBot="1" x14ac:dyDescent="0.3">
      <c r="A53" t="s">
        <v>37</v>
      </c>
      <c r="B53" s="6">
        <v>44613</v>
      </c>
      <c r="C53" s="31" t="s">
        <v>38</v>
      </c>
    </row>
    <row r="54" spans="1:3" ht="17.25" thickTop="1" thickBot="1" x14ac:dyDescent="0.3">
      <c r="A54" t="s">
        <v>37</v>
      </c>
      <c r="B54" s="6">
        <v>44614</v>
      </c>
      <c r="C54" s="31" t="s">
        <v>40</v>
      </c>
    </row>
    <row r="55" spans="1:3" ht="17.25" thickTop="1" thickBot="1" x14ac:dyDescent="0.3">
      <c r="A55" t="s">
        <v>37</v>
      </c>
      <c r="B55" s="6">
        <v>44615</v>
      </c>
      <c r="C55" s="31" t="s">
        <v>38</v>
      </c>
    </row>
    <row r="56" spans="1:3" ht="17.25" thickTop="1" thickBot="1" x14ac:dyDescent="0.3">
      <c r="A56" t="s">
        <v>37</v>
      </c>
      <c r="B56" s="6">
        <v>44616</v>
      </c>
      <c r="C56" s="31" t="s">
        <v>40</v>
      </c>
    </row>
    <row r="57" spans="1:3" ht="17.25" thickTop="1" thickBot="1" x14ac:dyDescent="0.3">
      <c r="A57" t="s">
        <v>37</v>
      </c>
      <c r="B57" s="6">
        <v>44617</v>
      </c>
      <c r="C57" s="31" t="s">
        <v>38</v>
      </c>
    </row>
    <row r="58" spans="1:3" ht="17.25" thickTop="1" thickBot="1" x14ac:dyDescent="0.3">
      <c r="A58" t="s">
        <v>37</v>
      </c>
      <c r="B58" s="6">
        <v>44618</v>
      </c>
      <c r="C58" s="31" t="s">
        <v>40</v>
      </c>
    </row>
    <row r="59" spans="1:3" ht="17.25" thickTop="1" thickBot="1" x14ac:dyDescent="0.3">
      <c r="A59" t="s">
        <v>37</v>
      </c>
      <c r="B59" s="6">
        <v>44619</v>
      </c>
      <c r="C59" s="31" t="s">
        <v>38</v>
      </c>
    </row>
    <row r="60" spans="1:3" ht="17.25" thickTop="1" thickBot="1" x14ac:dyDescent="0.3">
      <c r="A60" t="s">
        <v>37</v>
      </c>
      <c r="B60" s="6">
        <v>44620</v>
      </c>
      <c r="C60" s="31" t="s">
        <v>40</v>
      </c>
    </row>
    <row r="61" spans="1:3" ht="17.25" thickTop="1" thickBot="1" x14ac:dyDescent="0.3">
      <c r="A61" t="s">
        <v>37</v>
      </c>
      <c r="B61" s="6">
        <v>44621</v>
      </c>
      <c r="C61" s="30" t="s">
        <v>38</v>
      </c>
    </row>
    <row r="62" spans="1:3" ht="17.25" thickTop="1" thickBot="1" x14ac:dyDescent="0.3">
      <c r="A62" t="s">
        <v>37</v>
      </c>
      <c r="B62" s="6">
        <v>44622</v>
      </c>
      <c r="C62" s="31" t="s">
        <v>40</v>
      </c>
    </row>
    <row r="63" spans="1:3" ht="17.25" thickTop="1" thickBot="1" x14ac:dyDescent="0.3">
      <c r="A63" t="s">
        <v>37</v>
      </c>
      <c r="B63" s="6">
        <v>44623</v>
      </c>
      <c r="C63" s="31" t="s">
        <v>38</v>
      </c>
    </row>
    <row r="64" spans="1:3" ht="17.25" thickTop="1" thickBot="1" x14ac:dyDescent="0.3">
      <c r="A64" t="s">
        <v>37</v>
      </c>
      <c r="B64" s="6">
        <v>44624</v>
      </c>
      <c r="C64" s="31" t="s">
        <v>40</v>
      </c>
    </row>
    <row r="65" spans="1:4" ht="17.25" thickTop="1" thickBot="1" x14ac:dyDescent="0.3">
      <c r="A65" t="s">
        <v>37</v>
      </c>
      <c r="B65" s="6">
        <v>44625</v>
      </c>
      <c r="C65" s="31" t="s">
        <v>38</v>
      </c>
    </row>
    <row r="66" spans="1:4" ht="17.25" thickTop="1" thickBot="1" x14ac:dyDescent="0.3">
      <c r="A66" t="s">
        <v>37</v>
      </c>
      <c r="B66" s="6">
        <v>44626</v>
      </c>
      <c r="C66" s="31" t="s">
        <v>40</v>
      </c>
    </row>
    <row r="67" spans="1:4" ht="17.25" thickTop="1" thickBot="1" x14ac:dyDescent="0.3">
      <c r="A67" t="s">
        <v>37</v>
      </c>
      <c r="B67" s="6">
        <v>44627</v>
      </c>
      <c r="C67" s="31" t="s">
        <v>38</v>
      </c>
    </row>
    <row r="68" spans="1:4" ht="17.25" thickTop="1" thickBot="1" x14ac:dyDescent="0.3">
      <c r="A68" t="s">
        <v>37</v>
      </c>
      <c r="B68" s="6">
        <v>44628</v>
      </c>
      <c r="C68" s="40" t="s">
        <v>38</v>
      </c>
      <c r="D68" s="41" t="s">
        <v>39</v>
      </c>
    </row>
    <row r="69" spans="1:4" ht="17.25" thickTop="1" thickBot="1" x14ac:dyDescent="0.3">
      <c r="A69" t="s">
        <v>37</v>
      </c>
      <c r="B69" s="6">
        <v>44629</v>
      </c>
      <c r="C69" s="31" t="s">
        <v>40</v>
      </c>
    </row>
    <row r="70" spans="1:4" ht="17.25" thickTop="1" thickBot="1" x14ac:dyDescent="0.3">
      <c r="A70" t="s">
        <v>37</v>
      </c>
      <c r="B70" s="6">
        <v>44630</v>
      </c>
      <c r="C70" s="31" t="s">
        <v>38</v>
      </c>
    </row>
    <row r="71" spans="1:4" ht="17.25" thickTop="1" thickBot="1" x14ac:dyDescent="0.3">
      <c r="A71" t="s">
        <v>37</v>
      </c>
      <c r="B71" s="6">
        <v>44631</v>
      </c>
      <c r="C71" s="31" t="s">
        <v>40</v>
      </c>
    </row>
    <row r="72" spans="1:4" ht="17.25" thickTop="1" thickBot="1" x14ac:dyDescent="0.3">
      <c r="A72" t="s">
        <v>37</v>
      </c>
      <c r="B72" s="6">
        <v>44632</v>
      </c>
      <c r="C72" s="31" t="s">
        <v>38</v>
      </c>
    </row>
    <row r="73" spans="1:4" ht="17.25" thickTop="1" thickBot="1" x14ac:dyDescent="0.3">
      <c r="A73" t="s">
        <v>37</v>
      </c>
      <c r="B73" s="6">
        <v>44633</v>
      </c>
      <c r="C73" s="31" t="s">
        <v>40</v>
      </c>
    </row>
    <row r="74" spans="1:4" ht="17.25" thickTop="1" thickBot="1" x14ac:dyDescent="0.3">
      <c r="A74" t="s">
        <v>37</v>
      </c>
      <c r="B74" s="6">
        <v>44634</v>
      </c>
      <c r="C74" s="31" t="s">
        <v>38</v>
      </c>
    </row>
    <row r="75" spans="1:4" ht="17.25" thickTop="1" thickBot="1" x14ac:dyDescent="0.3">
      <c r="A75" t="s">
        <v>37</v>
      </c>
      <c r="B75" s="6">
        <v>44635</v>
      </c>
      <c r="C75" s="31" t="s">
        <v>40</v>
      </c>
    </row>
    <row r="76" spans="1:4" ht="17.25" thickTop="1" thickBot="1" x14ac:dyDescent="0.3">
      <c r="A76" t="s">
        <v>37</v>
      </c>
      <c r="B76" s="6">
        <v>44636</v>
      </c>
      <c r="C76" s="31" t="s">
        <v>38</v>
      </c>
    </row>
    <row r="77" spans="1:4" ht="17.25" thickTop="1" thickBot="1" x14ac:dyDescent="0.3">
      <c r="A77" t="s">
        <v>37</v>
      </c>
      <c r="B77" s="6">
        <v>44637</v>
      </c>
      <c r="C77" s="31" t="s">
        <v>40</v>
      </c>
    </row>
    <row r="78" spans="1:4" ht="17.25" thickTop="1" thickBot="1" x14ac:dyDescent="0.3">
      <c r="A78" t="s">
        <v>37</v>
      </c>
      <c r="B78" s="6">
        <v>44638</v>
      </c>
      <c r="C78" s="31" t="s">
        <v>38</v>
      </c>
    </row>
    <row r="79" spans="1:4" ht="17.25" thickTop="1" thickBot="1" x14ac:dyDescent="0.3">
      <c r="A79" t="s">
        <v>37</v>
      </c>
      <c r="B79" s="6">
        <v>44639</v>
      </c>
      <c r="C79" s="31" t="s">
        <v>40</v>
      </c>
    </row>
    <row r="80" spans="1:4" ht="17.25" thickTop="1" thickBot="1" x14ac:dyDescent="0.3">
      <c r="A80" t="s">
        <v>37</v>
      </c>
      <c r="B80" s="6">
        <v>44640</v>
      </c>
      <c r="C80" s="31" t="s">
        <v>38</v>
      </c>
    </row>
    <row r="81" spans="1:3" ht="17.25" thickTop="1" thickBot="1" x14ac:dyDescent="0.3">
      <c r="A81" t="s">
        <v>37</v>
      </c>
      <c r="B81" s="6">
        <v>44641</v>
      </c>
      <c r="C81" s="31" t="s">
        <v>40</v>
      </c>
    </row>
    <row r="82" spans="1:3" ht="17.25" thickTop="1" thickBot="1" x14ac:dyDescent="0.3">
      <c r="A82" t="s">
        <v>37</v>
      </c>
      <c r="B82" s="6">
        <v>44642</v>
      </c>
      <c r="C82" s="31" t="s">
        <v>38</v>
      </c>
    </row>
    <row r="83" spans="1:3" ht="17.25" thickTop="1" thickBot="1" x14ac:dyDescent="0.3">
      <c r="A83" t="s">
        <v>37</v>
      </c>
      <c r="B83" s="6">
        <v>44643</v>
      </c>
      <c r="C83" s="31" t="s">
        <v>40</v>
      </c>
    </row>
    <row r="84" spans="1:3" ht="17.25" thickTop="1" thickBot="1" x14ac:dyDescent="0.3">
      <c r="A84" t="s">
        <v>37</v>
      </c>
      <c r="B84" s="6">
        <v>44644</v>
      </c>
      <c r="C84" s="31" t="s">
        <v>38</v>
      </c>
    </row>
    <row r="85" spans="1:3" ht="17.25" thickTop="1" thickBot="1" x14ac:dyDescent="0.3">
      <c r="A85" t="s">
        <v>37</v>
      </c>
      <c r="B85" s="6">
        <v>44645</v>
      </c>
      <c r="C85" s="31" t="s">
        <v>40</v>
      </c>
    </row>
    <row r="86" spans="1:3" ht="17.25" thickTop="1" thickBot="1" x14ac:dyDescent="0.3">
      <c r="A86" t="s">
        <v>37</v>
      </c>
      <c r="B86" s="6">
        <v>44646</v>
      </c>
      <c r="C86" s="31" t="s">
        <v>38</v>
      </c>
    </row>
    <row r="87" spans="1:3" ht="17.25" thickTop="1" thickBot="1" x14ac:dyDescent="0.3">
      <c r="A87" t="s">
        <v>37</v>
      </c>
      <c r="B87" s="6">
        <v>44647</v>
      </c>
      <c r="C87" s="31" t="s">
        <v>40</v>
      </c>
    </row>
    <row r="88" spans="1:3" ht="17.25" thickTop="1" thickBot="1" x14ac:dyDescent="0.3">
      <c r="A88" t="s">
        <v>37</v>
      </c>
      <c r="B88" s="6">
        <v>44648</v>
      </c>
      <c r="C88" s="31" t="s">
        <v>38</v>
      </c>
    </row>
    <row r="89" spans="1:3" ht="17.25" thickTop="1" thickBot="1" x14ac:dyDescent="0.3">
      <c r="A89" t="s">
        <v>37</v>
      </c>
      <c r="B89" s="6">
        <v>44649</v>
      </c>
      <c r="C89" s="31" t="s">
        <v>40</v>
      </c>
    </row>
    <row r="90" spans="1:3" ht="17.25" thickTop="1" thickBot="1" x14ac:dyDescent="0.3">
      <c r="A90" t="s">
        <v>37</v>
      </c>
      <c r="B90" s="6">
        <v>44650</v>
      </c>
      <c r="C90" s="31" t="s">
        <v>38</v>
      </c>
    </row>
    <row r="91" spans="1:3" ht="17.25" thickTop="1" thickBot="1" x14ac:dyDescent="0.3">
      <c r="A91" t="s">
        <v>37</v>
      </c>
      <c r="B91" s="6">
        <v>44651</v>
      </c>
      <c r="C91" s="32" t="s">
        <v>40</v>
      </c>
    </row>
    <row r="92" spans="1:3" ht="17.25" thickTop="1" thickBot="1" x14ac:dyDescent="0.3">
      <c r="A92" t="s">
        <v>37</v>
      </c>
      <c r="B92" s="6">
        <v>44652</v>
      </c>
      <c r="C92" s="30" t="s">
        <v>38</v>
      </c>
    </row>
    <row r="93" spans="1:3" ht="17.25" thickTop="1" thickBot="1" x14ac:dyDescent="0.3">
      <c r="A93" t="s">
        <v>37</v>
      </c>
      <c r="B93" s="6">
        <v>44653</v>
      </c>
      <c r="C93" s="31" t="s">
        <v>40</v>
      </c>
    </row>
    <row r="94" spans="1:3" ht="17.25" thickTop="1" thickBot="1" x14ac:dyDescent="0.3">
      <c r="A94" t="s">
        <v>37</v>
      </c>
      <c r="B94" s="6">
        <v>44654</v>
      </c>
      <c r="C94" s="31" t="s">
        <v>38</v>
      </c>
    </row>
    <row r="95" spans="1:3" ht="17.25" thickTop="1" thickBot="1" x14ac:dyDescent="0.3">
      <c r="A95" t="s">
        <v>37</v>
      </c>
      <c r="B95" s="6">
        <v>44655</v>
      </c>
      <c r="C95" s="31" t="s">
        <v>40</v>
      </c>
    </row>
    <row r="96" spans="1:3" ht="17.25" thickTop="1" thickBot="1" x14ac:dyDescent="0.3">
      <c r="A96" t="s">
        <v>37</v>
      </c>
      <c r="B96" s="6">
        <v>44656</v>
      </c>
      <c r="C96" s="31" t="s">
        <v>38</v>
      </c>
    </row>
    <row r="97" spans="1:3" ht="17.25" thickTop="1" thickBot="1" x14ac:dyDescent="0.3">
      <c r="A97" t="s">
        <v>37</v>
      </c>
      <c r="B97" s="6">
        <v>44657</v>
      </c>
      <c r="C97" s="31" t="s">
        <v>40</v>
      </c>
    </row>
    <row r="98" spans="1:3" ht="17.25" thickTop="1" thickBot="1" x14ac:dyDescent="0.3">
      <c r="A98" t="s">
        <v>37</v>
      </c>
      <c r="B98" s="6">
        <v>44658</v>
      </c>
      <c r="C98" s="31" t="s">
        <v>38</v>
      </c>
    </row>
    <row r="99" spans="1:3" ht="17.25" thickTop="1" thickBot="1" x14ac:dyDescent="0.3">
      <c r="A99" t="s">
        <v>37</v>
      </c>
      <c r="B99" s="6">
        <v>44659</v>
      </c>
      <c r="C99" s="31" t="s">
        <v>40</v>
      </c>
    </row>
    <row r="100" spans="1:3" ht="17.25" thickTop="1" thickBot="1" x14ac:dyDescent="0.3">
      <c r="A100" t="s">
        <v>37</v>
      </c>
      <c r="B100" s="6">
        <v>44660</v>
      </c>
      <c r="C100" s="31" t="s">
        <v>38</v>
      </c>
    </row>
    <row r="101" spans="1:3" ht="17.25" thickTop="1" thickBot="1" x14ac:dyDescent="0.3">
      <c r="A101" t="s">
        <v>37</v>
      </c>
      <c r="B101" s="6">
        <v>44661</v>
      </c>
      <c r="C101" s="31" t="s">
        <v>40</v>
      </c>
    </row>
    <row r="102" spans="1:3" ht="17.25" thickTop="1" thickBot="1" x14ac:dyDescent="0.3">
      <c r="A102" t="s">
        <v>37</v>
      </c>
      <c r="B102" s="6">
        <v>44662</v>
      </c>
      <c r="C102" s="31" t="s">
        <v>38</v>
      </c>
    </row>
    <row r="103" spans="1:3" ht="17.25" thickTop="1" thickBot="1" x14ac:dyDescent="0.3">
      <c r="A103" t="s">
        <v>37</v>
      </c>
      <c r="B103" s="6">
        <v>44663</v>
      </c>
      <c r="C103" s="31" t="s">
        <v>40</v>
      </c>
    </row>
    <row r="104" spans="1:3" ht="17.25" thickTop="1" thickBot="1" x14ac:dyDescent="0.3">
      <c r="A104" t="s">
        <v>37</v>
      </c>
      <c r="B104" s="6">
        <v>44664</v>
      </c>
      <c r="C104" s="31" t="s">
        <v>38</v>
      </c>
    </row>
    <row r="105" spans="1:3" ht="17.25" thickTop="1" thickBot="1" x14ac:dyDescent="0.3">
      <c r="A105" t="s">
        <v>37</v>
      </c>
      <c r="B105" s="6">
        <v>44665</v>
      </c>
      <c r="C105" s="31" t="s">
        <v>40</v>
      </c>
    </row>
    <row r="106" spans="1:3" ht="17.25" thickTop="1" thickBot="1" x14ac:dyDescent="0.3">
      <c r="A106" t="s">
        <v>37</v>
      </c>
      <c r="B106" s="6">
        <v>44666</v>
      </c>
      <c r="C106" s="31" t="s">
        <v>38</v>
      </c>
    </row>
    <row r="107" spans="1:3" ht="17.25" thickTop="1" thickBot="1" x14ac:dyDescent="0.3">
      <c r="A107" t="s">
        <v>37</v>
      </c>
      <c r="B107" s="6">
        <v>44667</v>
      </c>
      <c r="C107" s="31" t="s">
        <v>40</v>
      </c>
    </row>
    <row r="108" spans="1:3" ht="17.25" thickTop="1" thickBot="1" x14ac:dyDescent="0.3">
      <c r="A108" t="s">
        <v>37</v>
      </c>
      <c r="B108" s="6">
        <v>44668</v>
      </c>
      <c r="C108" s="31" t="s">
        <v>38</v>
      </c>
    </row>
    <row r="109" spans="1:3" ht="17.25" thickTop="1" thickBot="1" x14ac:dyDescent="0.3">
      <c r="A109" t="s">
        <v>37</v>
      </c>
      <c r="B109" s="6">
        <v>44669</v>
      </c>
      <c r="C109" s="31" t="s">
        <v>40</v>
      </c>
    </row>
    <row r="110" spans="1:3" ht="17.25" thickTop="1" thickBot="1" x14ac:dyDescent="0.3">
      <c r="A110" t="s">
        <v>37</v>
      </c>
      <c r="B110" s="6">
        <v>44670</v>
      </c>
      <c r="C110" s="31" t="s">
        <v>38</v>
      </c>
    </row>
    <row r="111" spans="1:3" ht="17.25" thickTop="1" thickBot="1" x14ac:dyDescent="0.3">
      <c r="A111" t="s">
        <v>37</v>
      </c>
      <c r="B111" s="6">
        <v>44671</v>
      </c>
      <c r="C111" s="31" t="s">
        <v>40</v>
      </c>
    </row>
    <row r="112" spans="1:3" ht="17.25" thickTop="1" thickBot="1" x14ac:dyDescent="0.3">
      <c r="A112" t="s">
        <v>37</v>
      </c>
      <c r="B112" s="6">
        <v>44672</v>
      </c>
      <c r="C112" s="31" t="s">
        <v>38</v>
      </c>
    </row>
    <row r="113" spans="1:7" ht="17.25" thickTop="1" thickBot="1" x14ac:dyDescent="0.3">
      <c r="A113" t="s">
        <v>37</v>
      </c>
      <c r="B113" s="6">
        <v>44673</v>
      </c>
      <c r="C113" s="31" t="s">
        <v>40</v>
      </c>
    </row>
    <row r="114" spans="1:7" ht="17.25" thickTop="1" thickBot="1" x14ac:dyDescent="0.3">
      <c r="A114" t="s">
        <v>37</v>
      </c>
      <c r="B114" s="6">
        <v>44674</v>
      </c>
      <c r="C114" s="31" t="s">
        <v>38</v>
      </c>
    </row>
    <row r="115" spans="1:7" ht="17.25" thickTop="1" thickBot="1" x14ac:dyDescent="0.3">
      <c r="A115" t="s">
        <v>37</v>
      </c>
      <c r="B115" s="6">
        <v>44675</v>
      </c>
      <c r="C115" s="40" t="s">
        <v>38</v>
      </c>
      <c r="D115" s="41" t="s">
        <v>39</v>
      </c>
    </row>
    <row r="116" spans="1:7" ht="17.25" thickTop="1" thickBot="1" x14ac:dyDescent="0.3">
      <c r="A116" t="s">
        <v>37</v>
      </c>
      <c r="B116" s="6">
        <v>44676</v>
      </c>
      <c r="C116" s="31" t="s">
        <v>40</v>
      </c>
    </row>
    <row r="117" spans="1:7" ht="17.25" thickTop="1" thickBot="1" x14ac:dyDescent="0.3">
      <c r="A117" t="s">
        <v>37</v>
      </c>
      <c r="B117" s="6">
        <v>44677</v>
      </c>
      <c r="C117" s="31" t="s">
        <v>38</v>
      </c>
    </row>
    <row r="118" spans="1:7" ht="17.25" thickTop="1" thickBot="1" x14ac:dyDescent="0.3">
      <c r="A118" t="s">
        <v>37</v>
      </c>
      <c r="B118" s="6">
        <v>44678</v>
      </c>
      <c r="C118" s="31" t="s">
        <v>40</v>
      </c>
    </row>
    <row r="119" spans="1:7" ht="17.25" thickTop="1" thickBot="1" x14ac:dyDescent="0.3">
      <c r="A119" t="s">
        <v>37</v>
      </c>
      <c r="B119" s="6">
        <v>44679</v>
      </c>
      <c r="C119" s="31" t="s">
        <v>38</v>
      </c>
    </row>
    <row r="120" spans="1:7" ht="17.25" thickTop="1" thickBot="1" x14ac:dyDescent="0.3">
      <c r="A120" t="s">
        <v>37</v>
      </c>
      <c r="B120" s="6">
        <v>44680</v>
      </c>
      <c r="C120" s="31" t="s">
        <v>40</v>
      </c>
    </row>
    <row r="121" spans="1:7" ht="17.25" thickTop="1" thickBot="1" x14ac:dyDescent="0.3">
      <c r="A121" t="s">
        <v>37</v>
      </c>
      <c r="B121" s="6">
        <v>44681</v>
      </c>
      <c r="C121" s="31" t="s">
        <v>38</v>
      </c>
      <c r="E121" s="9"/>
      <c r="F121" s="10"/>
      <c r="G121" s="10"/>
    </row>
    <row r="122" spans="1:7" ht="17.25" thickTop="1" thickBot="1" x14ac:dyDescent="0.3">
      <c r="A122" t="s">
        <v>37</v>
      </c>
      <c r="B122" s="6">
        <v>44682</v>
      </c>
      <c r="C122" s="40" t="s">
        <v>38</v>
      </c>
      <c r="D122" s="41" t="s">
        <v>39</v>
      </c>
    </row>
    <row r="123" spans="1:7" ht="17.25" thickTop="1" thickBot="1" x14ac:dyDescent="0.3">
      <c r="A123" t="s">
        <v>37</v>
      </c>
      <c r="B123" s="6">
        <v>44683</v>
      </c>
      <c r="C123" s="31" t="s">
        <v>40</v>
      </c>
      <c r="D123" s="7"/>
    </row>
    <row r="124" spans="1:7" ht="17.25" thickTop="1" thickBot="1" x14ac:dyDescent="0.3">
      <c r="A124" t="s">
        <v>37</v>
      </c>
      <c r="B124" s="6">
        <v>44684</v>
      </c>
      <c r="C124" s="31" t="s">
        <v>38</v>
      </c>
    </row>
    <row r="125" spans="1:7" ht="17.25" thickTop="1" thickBot="1" x14ac:dyDescent="0.3">
      <c r="A125" t="s">
        <v>37</v>
      </c>
      <c r="B125" s="6">
        <v>44685</v>
      </c>
      <c r="C125" s="31" t="s">
        <v>40</v>
      </c>
    </row>
    <row r="126" spans="1:7" ht="17.25" thickTop="1" thickBot="1" x14ac:dyDescent="0.3">
      <c r="A126" t="s">
        <v>37</v>
      </c>
      <c r="B126" s="6">
        <v>44686</v>
      </c>
      <c r="C126" s="31" t="s">
        <v>38</v>
      </c>
    </row>
    <row r="127" spans="1:7" ht="17.25" thickTop="1" thickBot="1" x14ac:dyDescent="0.3">
      <c r="A127" t="s">
        <v>37</v>
      </c>
      <c r="B127" s="6">
        <v>44687</v>
      </c>
      <c r="C127" s="31" t="s">
        <v>40</v>
      </c>
    </row>
    <row r="128" spans="1:7" ht="17.25" thickTop="1" thickBot="1" x14ac:dyDescent="0.3">
      <c r="A128" t="s">
        <v>37</v>
      </c>
      <c r="B128" s="6">
        <v>44688</v>
      </c>
      <c r="C128" s="31" t="s">
        <v>38</v>
      </c>
    </row>
    <row r="129" spans="1:4" ht="17.25" thickTop="1" thickBot="1" x14ac:dyDescent="0.3">
      <c r="A129" t="s">
        <v>37</v>
      </c>
      <c r="B129" s="6">
        <v>44689</v>
      </c>
      <c r="C129" s="31" t="s">
        <v>40</v>
      </c>
    </row>
    <row r="130" spans="1:4" ht="17.25" thickTop="1" thickBot="1" x14ac:dyDescent="0.3">
      <c r="A130" t="s">
        <v>37</v>
      </c>
      <c r="B130" s="6">
        <v>44690</v>
      </c>
      <c r="C130" s="40" t="s">
        <v>38</v>
      </c>
      <c r="D130" s="41" t="s">
        <v>39</v>
      </c>
    </row>
    <row r="131" spans="1:4" ht="17.25" thickTop="1" thickBot="1" x14ac:dyDescent="0.3">
      <c r="A131" t="s">
        <v>37</v>
      </c>
      <c r="B131" s="6">
        <v>44691</v>
      </c>
      <c r="C131" s="31" t="s">
        <v>38</v>
      </c>
    </row>
    <row r="132" spans="1:4" ht="17.25" thickTop="1" thickBot="1" x14ac:dyDescent="0.3">
      <c r="A132" t="s">
        <v>37</v>
      </c>
      <c r="B132" s="6">
        <v>44692</v>
      </c>
      <c r="C132" s="31" t="s">
        <v>40</v>
      </c>
    </row>
    <row r="133" spans="1:4" ht="17.25" thickTop="1" thickBot="1" x14ac:dyDescent="0.3">
      <c r="A133" t="s">
        <v>37</v>
      </c>
      <c r="B133" s="6">
        <v>44693</v>
      </c>
      <c r="C133" s="31" t="s">
        <v>38</v>
      </c>
    </row>
    <row r="134" spans="1:4" ht="17.25" thickTop="1" thickBot="1" x14ac:dyDescent="0.3">
      <c r="A134" t="s">
        <v>37</v>
      </c>
      <c r="B134" s="6">
        <v>44694</v>
      </c>
      <c r="C134" s="31" t="s">
        <v>40</v>
      </c>
    </row>
    <row r="135" spans="1:4" ht="17.25" thickTop="1" thickBot="1" x14ac:dyDescent="0.3">
      <c r="A135" t="s">
        <v>37</v>
      </c>
      <c r="B135" s="6">
        <v>44695</v>
      </c>
      <c r="C135" s="31" t="s">
        <v>38</v>
      </c>
    </row>
    <row r="136" spans="1:4" ht="17.25" thickTop="1" thickBot="1" x14ac:dyDescent="0.3">
      <c r="A136" t="s">
        <v>37</v>
      </c>
      <c r="B136" s="6">
        <v>44696</v>
      </c>
      <c r="C136" s="31" t="s">
        <v>40</v>
      </c>
    </row>
    <row r="137" spans="1:4" ht="17.25" thickTop="1" thickBot="1" x14ac:dyDescent="0.3">
      <c r="A137" t="s">
        <v>37</v>
      </c>
      <c r="B137" s="6">
        <v>44697</v>
      </c>
      <c r="C137" s="31" t="s">
        <v>38</v>
      </c>
    </row>
    <row r="138" spans="1:4" ht="17.25" thickTop="1" thickBot="1" x14ac:dyDescent="0.3">
      <c r="A138" t="s">
        <v>37</v>
      </c>
      <c r="B138" s="6">
        <v>44698</v>
      </c>
      <c r="C138" s="31" t="s">
        <v>40</v>
      </c>
    </row>
    <row r="139" spans="1:4" ht="17.25" thickTop="1" thickBot="1" x14ac:dyDescent="0.3">
      <c r="A139" t="s">
        <v>37</v>
      </c>
      <c r="B139" s="6">
        <v>44699</v>
      </c>
      <c r="C139" s="31" t="s">
        <v>38</v>
      </c>
    </row>
    <row r="140" spans="1:4" ht="17.25" thickTop="1" thickBot="1" x14ac:dyDescent="0.3">
      <c r="A140" t="s">
        <v>37</v>
      </c>
      <c r="B140" s="6">
        <v>44700</v>
      </c>
      <c r="C140" s="31" t="s">
        <v>40</v>
      </c>
    </row>
    <row r="141" spans="1:4" ht="17.25" thickTop="1" thickBot="1" x14ac:dyDescent="0.3">
      <c r="A141" t="s">
        <v>37</v>
      </c>
      <c r="B141" s="6">
        <v>44701</v>
      </c>
      <c r="C141" s="31" t="s">
        <v>38</v>
      </c>
    </row>
    <row r="142" spans="1:4" ht="17.25" thickTop="1" thickBot="1" x14ac:dyDescent="0.3">
      <c r="A142" t="s">
        <v>37</v>
      </c>
      <c r="B142" s="6">
        <v>44702</v>
      </c>
      <c r="C142" s="31" t="s">
        <v>40</v>
      </c>
    </row>
    <row r="143" spans="1:4" ht="17.25" thickTop="1" thickBot="1" x14ac:dyDescent="0.3">
      <c r="A143" t="s">
        <v>37</v>
      </c>
      <c r="B143" s="6">
        <v>44703</v>
      </c>
      <c r="C143" s="31" t="s">
        <v>38</v>
      </c>
    </row>
    <row r="144" spans="1:4" ht="17.25" thickTop="1" thickBot="1" x14ac:dyDescent="0.3">
      <c r="A144" t="s">
        <v>37</v>
      </c>
      <c r="B144" s="6">
        <v>44704</v>
      </c>
      <c r="C144" s="31" t="s">
        <v>40</v>
      </c>
    </row>
    <row r="145" spans="1:3" ht="17.25" thickTop="1" thickBot="1" x14ac:dyDescent="0.3">
      <c r="A145" t="s">
        <v>37</v>
      </c>
      <c r="B145" s="6">
        <v>44705</v>
      </c>
      <c r="C145" s="31" t="s">
        <v>38</v>
      </c>
    </row>
    <row r="146" spans="1:3" ht="17.25" thickTop="1" thickBot="1" x14ac:dyDescent="0.3">
      <c r="A146" t="s">
        <v>37</v>
      </c>
      <c r="B146" s="6">
        <v>44706</v>
      </c>
      <c r="C146" s="31" t="s">
        <v>40</v>
      </c>
    </row>
    <row r="147" spans="1:3" ht="17.25" thickTop="1" thickBot="1" x14ac:dyDescent="0.3">
      <c r="A147" t="s">
        <v>37</v>
      </c>
      <c r="B147" s="6">
        <v>44707</v>
      </c>
      <c r="C147" s="31" t="s">
        <v>38</v>
      </c>
    </row>
    <row r="148" spans="1:3" ht="17.25" thickTop="1" thickBot="1" x14ac:dyDescent="0.3">
      <c r="A148" t="s">
        <v>37</v>
      </c>
      <c r="B148" s="6">
        <v>44708</v>
      </c>
      <c r="C148" s="31" t="s">
        <v>40</v>
      </c>
    </row>
    <row r="149" spans="1:3" ht="17.25" thickTop="1" thickBot="1" x14ac:dyDescent="0.3">
      <c r="A149" t="s">
        <v>37</v>
      </c>
      <c r="B149" s="6">
        <v>44709</v>
      </c>
      <c r="C149" s="31" t="s">
        <v>38</v>
      </c>
    </row>
    <row r="150" spans="1:3" ht="17.25" thickTop="1" thickBot="1" x14ac:dyDescent="0.3">
      <c r="A150" t="s">
        <v>37</v>
      </c>
      <c r="B150" s="6">
        <v>44710</v>
      </c>
      <c r="C150" s="31" t="s">
        <v>40</v>
      </c>
    </row>
    <row r="151" spans="1:3" ht="17.25" thickTop="1" thickBot="1" x14ac:dyDescent="0.3">
      <c r="A151" t="s">
        <v>37</v>
      </c>
      <c r="B151" s="6">
        <v>44711</v>
      </c>
      <c r="C151" s="31" t="s">
        <v>38</v>
      </c>
    </row>
    <row r="152" spans="1:3" ht="17.25" thickTop="1" thickBot="1" x14ac:dyDescent="0.3">
      <c r="A152" t="s">
        <v>37</v>
      </c>
      <c r="B152" s="6">
        <v>44712</v>
      </c>
      <c r="C152" s="32" t="s">
        <v>40</v>
      </c>
    </row>
    <row r="153" spans="1:3" ht="17.25" thickTop="1" thickBot="1" x14ac:dyDescent="0.3">
      <c r="A153" t="s">
        <v>37</v>
      </c>
      <c r="B153" s="6">
        <v>44713</v>
      </c>
      <c r="C153" s="30" t="s">
        <v>38</v>
      </c>
    </row>
    <row r="154" spans="1:3" ht="17.25" thickTop="1" thickBot="1" x14ac:dyDescent="0.3">
      <c r="A154" t="s">
        <v>37</v>
      </c>
      <c r="B154" s="6">
        <v>44714</v>
      </c>
      <c r="C154" s="31" t="s">
        <v>40</v>
      </c>
    </row>
    <row r="155" spans="1:3" ht="17.25" thickTop="1" thickBot="1" x14ac:dyDescent="0.3">
      <c r="A155" t="s">
        <v>37</v>
      </c>
      <c r="B155" s="6">
        <v>44715</v>
      </c>
      <c r="C155" s="31" t="s">
        <v>38</v>
      </c>
    </row>
    <row r="156" spans="1:3" ht="17.25" thickTop="1" thickBot="1" x14ac:dyDescent="0.3">
      <c r="A156" t="s">
        <v>37</v>
      </c>
      <c r="B156" s="6">
        <v>44716</v>
      </c>
      <c r="C156" s="31" t="s">
        <v>40</v>
      </c>
    </row>
    <row r="157" spans="1:3" ht="17.25" thickTop="1" thickBot="1" x14ac:dyDescent="0.3">
      <c r="A157" t="s">
        <v>37</v>
      </c>
      <c r="B157" s="6">
        <v>44717</v>
      </c>
      <c r="C157" s="31" t="s">
        <v>38</v>
      </c>
    </row>
    <row r="158" spans="1:3" ht="17.25" thickTop="1" thickBot="1" x14ac:dyDescent="0.3">
      <c r="A158" t="s">
        <v>37</v>
      </c>
      <c r="B158" s="6">
        <v>44718</v>
      </c>
      <c r="C158" s="31" t="s">
        <v>40</v>
      </c>
    </row>
    <row r="159" spans="1:3" ht="17.25" thickTop="1" thickBot="1" x14ac:dyDescent="0.3">
      <c r="A159" t="s">
        <v>37</v>
      </c>
      <c r="B159" s="6">
        <v>44719</v>
      </c>
      <c r="C159" s="31" t="s">
        <v>38</v>
      </c>
    </row>
    <row r="160" spans="1:3" ht="17.25" thickTop="1" thickBot="1" x14ac:dyDescent="0.3">
      <c r="A160" t="s">
        <v>37</v>
      </c>
      <c r="B160" s="6">
        <v>44720</v>
      </c>
      <c r="C160" s="31" t="s">
        <v>40</v>
      </c>
    </row>
    <row r="161" spans="1:4" ht="17.25" thickTop="1" thickBot="1" x14ac:dyDescent="0.3">
      <c r="A161" t="s">
        <v>37</v>
      </c>
      <c r="B161" s="6">
        <v>44721</v>
      </c>
      <c r="C161" s="31" t="s">
        <v>38</v>
      </c>
    </row>
    <row r="162" spans="1:4" ht="17.25" thickTop="1" thickBot="1" x14ac:dyDescent="0.3">
      <c r="A162" t="s">
        <v>37</v>
      </c>
      <c r="B162" s="6">
        <v>44722</v>
      </c>
      <c r="C162" s="31" t="s">
        <v>40</v>
      </c>
    </row>
    <row r="163" spans="1:4" ht="17.25" thickTop="1" thickBot="1" x14ac:dyDescent="0.3">
      <c r="A163" t="s">
        <v>37</v>
      </c>
      <c r="B163" s="6">
        <v>44723</v>
      </c>
      <c r="C163" s="31" t="s">
        <v>38</v>
      </c>
    </row>
    <row r="164" spans="1:4" ht="17.25" thickTop="1" thickBot="1" x14ac:dyDescent="0.3">
      <c r="A164" t="s">
        <v>37</v>
      </c>
      <c r="B164" s="6">
        <v>44724</v>
      </c>
      <c r="C164" s="40" t="s">
        <v>38</v>
      </c>
      <c r="D164" s="41" t="s">
        <v>39</v>
      </c>
    </row>
    <row r="165" spans="1:4" ht="17.25" thickTop="1" thickBot="1" x14ac:dyDescent="0.3">
      <c r="A165" t="s">
        <v>37</v>
      </c>
      <c r="B165" s="6">
        <v>44725</v>
      </c>
      <c r="C165" s="31" t="s">
        <v>40</v>
      </c>
    </row>
    <row r="166" spans="1:4" ht="17.25" thickTop="1" thickBot="1" x14ac:dyDescent="0.3">
      <c r="A166" t="s">
        <v>37</v>
      </c>
      <c r="B166" s="6">
        <v>44726</v>
      </c>
      <c r="C166" s="31" t="s">
        <v>38</v>
      </c>
    </row>
    <row r="167" spans="1:4" ht="17.25" thickTop="1" thickBot="1" x14ac:dyDescent="0.3">
      <c r="A167" t="s">
        <v>37</v>
      </c>
      <c r="B167" s="6">
        <v>44727</v>
      </c>
      <c r="C167" s="31" t="s">
        <v>40</v>
      </c>
    </row>
    <row r="168" spans="1:4" ht="17.25" thickTop="1" thickBot="1" x14ac:dyDescent="0.3">
      <c r="A168" t="s">
        <v>37</v>
      </c>
      <c r="B168" s="6">
        <v>44728</v>
      </c>
      <c r="C168" s="31" t="s">
        <v>38</v>
      </c>
    </row>
    <row r="169" spans="1:4" ht="17.25" thickTop="1" thickBot="1" x14ac:dyDescent="0.3">
      <c r="A169" t="s">
        <v>37</v>
      </c>
      <c r="B169" s="6">
        <v>44729</v>
      </c>
      <c r="C169" s="31" t="s">
        <v>40</v>
      </c>
    </row>
    <row r="170" spans="1:4" ht="17.25" thickTop="1" thickBot="1" x14ac:dyDescent="0.3">
      <c r="A170" t="s">
        <v>37</v>
      </c>
      <c r="B170" s="6">
        <v>44730</v>
      </c>
      <c r="C170" s="31" t="s">
        <v>38</v>
      </c>
    </row>
    <row r="171" spans="1:4" ht="17.25" thickTop="1" thickBot="1" x14ac:dyDescent="0.3">
      <c r="A171" t="s">
        <v>37</v>
      </c>
      <c r="B171" s="6">
        <v>44731</v>
      </c>
      <c r="C171" s="31" t="s">
        <v>40</v>
      </c>
    </row>
    <row r="172" spans="1:4" ht="17.25" thickTop="1" thickBot="1" x14ac:dyDescent="0.3">
      <c r="A172" t="s">
        <v>37</v>
      </c>
      <c r="B172" s="6">
        <v>44732</v>
      </c>
      <c r="C172" s="31" t="s">
        <v>38</v>
      </c>
      <c r="D172" s="7"/>
    </row>
    <row r="173" spans="1:4" ht="17.25" thickTop="1" thickBot="1" x14ac:dyDescent="0.3">
      <c r="A173" t="s">
        <v>37</v>
      </c>
      <c r="B173" s="6">
        <v>44733</v>
      </c>
      <c r="C173" s="31" t="s">
        <v>40</v>
      </c>
    </row>
    <row r="174" spans="1:4" ht="17.25" thickTop="1" thickBot="1" x14ac:dyDescent="0.3">
      <c r="A174" t="s">
        <v>37</v>
      </c>
      <c r="B174" s="6">
        <v>44734</v>
      </c>
      <c r="C174" s="31" t="s">
        <v>38</v>
      </c>
    </row>
    <row r="175" spans="1:4" ht="17.25" thickTop="1" thickBot="1" x14ac:dyDescent="0.3">
      <c r="A175" t="s">
        <v>37</v>
      </c>
      <c r="B175" s="6">
        <v>44735</v>
      </c>
      <c r="C175" s="31" t="s">
        <v>40</v>
      </c>
    </row>
    <row r="176" spans="1:4" ht="17.25" thickTop="1" thickBot="1" x14ac:dyDescent="0.3">
      <c r="A176" t="s">
        <v>37</v>
      </c>
      <c r="B176" s="6">
        <v>44736</v>
      </c>
      <c r="C176" s="31" t="s">
        <v>38</v>
      </c>
    </row>
    <row r="177" spans="1:4" ht="17.25" thickTop="1" thickBot="1" x14ac:dyDescent="0.3">
      <c r="A177" t="s">
        <v>37</v>
      </c>
      <c r="B177" s="6">
        <v>44737</v>
      </c>
      <c r="C177" s="31" t="s">
        <v>40</v>
      </c>
    </row>
    <row r="178" spans="1:4" ht="17.25" thickTop="1" thickBot="1" x14ac:dyDescent="0.3">
      <c r="A178" t="s">
        <v>37</v>
      </c>
      <c r="B178" s="6">
        <v>44738</v>
      </c>
      <c r="C178" s="31" t="s">
        <v>38</v>
      </c>
    </row>
    <row r="179" spans="1:4" ht="17.25" thickTop="1" thickBot="1" x14ac:dyDescent="0.3">
      <c r="A179" t="s">
        <v>37</v>
      </c>
      <c r="B179" s="6">
        <v>44739</v>
      </c>
      <c r="C179" s="31" t="s">
        <v>40</v>
      </c>
    </row>
    <row r="180" spans="1:4" ht="17.25" thickTop="1" thickBot="1" x14ac:dyDescent="0.3">
      <c r="A180" t="s">
        <v>37</v>
      </c>
      <c r="B180" s="6">
        <v>44740</v>
      </c>
      <c r="C180" s="40" t="s">
        <v>38</v>
      </c>
      <c r="D180" s="41" t="s">
        <v>39</v>
      </c>
    </row>
    <row r="181" spans="1:4" ht="17.25" thickTop="1" thickBot="1" x14ac:dyDescent="0.3">
      <c r="A181" t="s">
        <v>37</v>
      </c>
      <c r="B181" s="6">
        <v>44741</v>
      </c>
      <c r="C181" s="31" t="s">
        <v>38</v>
      </c>
    </row>
    <row r="182" spans="1:4" ht="17.25" thickTop="1" thickBot="1" x14ac:dyDescent="0.3">
      <c r="A182" t="s">
        <v>37</v>
      </c>
      <c r="B182" s="6">
        <v>44742</v>
      </c>
      <c r="C182" s="31" t="s">
        <v>40</v>
      </c>
    </row>
    <row r="183" spans="1:4" ht="17.25" thickTop="1" thickBot="1" x14ac:dyDescent="0.3">
      <c r="A183" t="s">
        <v>37</v>
      </c>
      <c r="B183" s="6">
        <v>44743</v>
      </c>
      <c r="C183" s="30" t="s">
        <v>38</v>
      </c>
    </row>
    <row r="184" spans="1:4" ht="17.25" thickTop="1" thickBot="1" x14ac:dyDescent="0.3">
      <c r="A184" t="s">
        <v>37</v>
      </c>
      <c r="B184" s="6">
        <v>44744</v>
      </c>
      <c r="C184" s="31" t="s">
        <v>40</v>
      </c>
    </row>
    <row r="185" spans="1:4" ht="17.25" thickTop="1" thickBot="1" x14ac:dyDescent="0.3">
      <c r="A185" t="s">
        <v>37</v>
      </c>
      <c r="B185" s="6">
        <v>44745</v>
      </c>
      <c r="C185" s="31" t="s">
        <v>38</v>
      </c>
    </row>
    <row r="186" spans="1:4" ht="17.25" thickTop="1" thickBot="1" x14ac:dyDescent="0.3">
      <c r="A186" t="s">
        <v>37</v>
      </c>
      <c r="B186" s="6">
        <v>44746</v>
      </c>
      <c r="C186" s="31" t="s">
        <v>40</v>
      </c>
    </row>
    <row r="187" spans="1:4" ht="17.25" thickTop="1" thickBot="1" x14ac:dyDescent="0.3">
      <c r="A187" t="s">
        <v>37</v>
      </c>
      <c r="B187" s="6">
        <v>44747</v>
      </c>
      <c r="C187" s="31" t="s">
        <v>38</v>
      </c>
    </row>
    <row r="188" spans="1:4" ht="17.25" thickTop="1" thickBot="1" x14ac:dyDescent="0.3">
      <c r="A188" t="s">
        <v>37</v>
      </c>
      <c r="B188" s="6">
        <v>44748</v>
      </c>
      <c r="C188" s="31" t="s">
        <v>40</v>
      </c>
    </row>
    <row r="189" spans="1:4" ht="17.25" thickTop="1" thickBot="1" x14ac:dyDescent="0.3">
      <c r="A189" t="s">
        <v>37</v>
      </c>
      <c r="B189" s="6">
        <v>44749</v>
      </c>
      <c r="C189" s="31" t="s">
        <v>38</v>
      </c>
    </row>
    <row r="190" spans="1:4" ht="17.25" thickTop="1" thickBot="1" x14ac:dyDescent="0.3">
      <c r="A190" t="s">
        <v>37</v>
      </c>
      <c r="B190" s="6">
        <v>44750</v>
      </c>
      <c r="C190" s="31" t="s">
        <v>40</v>
      </c>
    </row>
    <row r="191" spans="1:4" ht="17.25" thickTop="1" thickBot="1" x14ac:dyDescent="0.3">
      <c r="A191" t="s">
        <v>37</v>
      </c>
      <c r="B191" s="6">
        <v>44751</v>
      </c>
      <c r="C191" s="31" t="s">
        <v>38</v>
      </c>
    </row>
    <row r="192" spans="1:4" ht="17.25" thickTop="1" thickBot="1" x14ac:dyDescent="0.3">
      <c r="A192" t="s">
        <v>37</v>
      </c>
      <c r="B192" s="6">
        <v>44752</v>
      </c>
      <c r="C192" s="31" t="s">
        <v>40</v>
      </c>
    </row>
    <row r="193" spans="1:3" ht="17.25" thickTop="1" thickBot="1" x14ac:dyDescent="0.3">
      <c r="A193" t="s">
        <v>37</v>
      </c>
      <c r="B193" s="6">
        <v>44753</v>
      </c>
      <c r="C193" s="31" t="s">
        <v>38</v>
      </c>
    </row>
    <row r="194" spans="1:3" ht="17.25" thickTop="1" thickBot="1" x14ac:dyDescent="0.3">
      <c r="A194" t="s">
        <v>37</v>
      </c>
      <c r="B194" s="6">
        <v>44754</v>
      </c>
      <c r="C194" s="31" t="s">
        <v>40</v>
      </c>
    </row>
    <row r="195" spans="1:3" ht="17.25" thickTop="1" thickBot="1" x14ac:dyDescent="0.3">
      <c r="A195" t="s">
        <v>37</v>
      </c>
      <c r="B195" s="6">
        <v>44755</v>
      </c>
      <c r="C195" s="31" t="s">
        <v>38</v>
      </c>
    </row>
    <row r="196" spans="1:3" ht="17.25" thickTop="1" thickBot="1" x14ac:dyDescent="0.3">
      <c r="A196" t="s">
        <v>37</v>
      </c>
      <c r="B196" s="6">
        <v>44756</v>
      </c>
      <c r="C196" s="31" t="s">
        <v>40</v>
      </c>
    </row>
    <row r="197" spans="1:3" ht="17.25" thickTop="1" thickBot="1" x14ac:dyDescent="0.3">
      <c r="A197" t="s">
        <v>37</v>
      </c>
      <c r="B197" s="6">
        <v>44757</v>
      </c>
      <c r="C197" s="31" t="s">
        <v>38</v>
      </c>
    </row>
    <row r="198" spans="1:3" ht="17.25" thickTop="1" thickBot="1" x14ac:dyDescent="0.3">
      <c r="A198" t="s">
        <v>37</v>
      </c>
      <c r="B198" s="6">
        <v>44758</v>
      </c>
      <c r="C198" s="31" t="s">
        <v>40</v>
      </c>
    </row>
    <row r="199" spans="1:3" ht="17.25" thickTop="1" thickBot="1" x14ac:dyDescent="0.3">
      <c r="A199" t="s">
        <v>37</v>
      </c>
      <c r="B199" s="6">
        <v>44759</v>
      </c>
      <c r="C199" s="31" t="s">
        <v>38</v>
      </c>
    </row>
    <row r="200" spans="1:3" ht="17.25" thickTop="1" thickBot="1" x14ac:dyDescent="0.3">
      <c r="A200" t="s">
        <v>37</v>
      </c>
      <c r="B200" s="6">
        <v>44760</v>
      </c>
      <c r="C200" s="31" t="s">
        <v>40</v>
      </c>
    </row>
    <row r="201" spans="1:3" ht="17.25" thickTop="1" thickBot="1" x14ac:dyDescent="0.3">
      <c r="A201" t="s">
        <v>37</v>
      </c>
      <c r="B201" s="6">
        <v>44761</v>
      </c>
      <c r="C201" s="31" t="s">
        <v>38</v>
      </c>
    </row>
    <row r="202" spans="1:3" ht="17.25" thickTop="1" thickBot="1" x14ac:dyDescent="0.3">
      <c r="A202" t="s">
        <v>37</v>
      </c>
      <c r="B202" s="6">
        <v>44762</v>
      </c>
      <c r="C202" s="31" t="s">
        <v>40</v>
      </c>
    </row>
    <row r="203" spans="1:3" ht="17.25" thickTop="1" thickBot="1" x14ac:dyDescent="0.3">
      <c r="A203" t="s">
        <v>37</v>
      </c>
      <c r="B203" s="6">
        <v>44763</v>
      </c>
      <c r="C203" s="31" t="s">
        <v>38</v>
      </c>
    </row>
    <row r="204" spans="1:3" ht="17.25" thickTop="1" thickBot="1" x14ac:dyDescent="0.3">
      <c r="A204" t="s">
        <v>37</v>
      </c>
      <c r="B204" s="6">
        <v>44764</v>
      </c>
      <c r="C204" s="31" t="s">
        <v>40</v>
      </c>
    </row>
    <row r="205" spans="1:3" ht="17.25" thickTop="1" thickBot="1" x14ac:dyDescent="0.3">
      <c r="A205" t="s">
        <v>37</v>
      </c>
      <c r="B205" s="6">
        <v>44765</v>
      </c>
      <c r="C205" s="31" t="s">
        <v>38</v>
      </c>
    </row>
    <row r="206" spans="1:3" ht="17.25" thickTop="1" thickBot="1" x14ac:dyDescent="0.3">
      <c r="A206" t="s">
        <v>37</v>
      </c>
      <c r="B206" s="6">
        <v>44766</v>
      </c>
      <c r="C206" s="31" t="s">
        <v>40</v>
      </c>
    </row>
    <row r="207" spans="1:3" ht="17.25" thickTop="1" thickBot="1" x14ac:dyDescent="0.3">
      <c r="A207" t="s">
        <v>37</v>
      </c>
      <c r="B207" s="6">
        <v>44767</v>
      </c>
      <c r="C207" s="31" t="s">
        <v>38</v>
      </c>
    </row>
    <row r="208" spans="1:3" ht="17.25" thickTop="1" thickBot="1" x14ac:dyDescent="0.3">
      <c r="A208" t="s">
        <v>37</v>
      </c>
      <c r="B208" s="6">
        <v>44768</v>
      </c>
      <c r="C208" s="31" t="s">
        <v>40</v>
      </c>
    </row>
    <row r="209" spans="1:3" ht="17.25" thickTop="1" thickBot="1" x14ac:dyDescent="0.3">
      <c r="A209" t="s">
        <v>37</v>
      </c>
      <c r="B209" s="6">
        <v>44769</v>
      </c>
      <c r="C209" s="31" t="s">
        <v>38</v>
      </c>
    </row>
    <row r="210" spans="1:3" ht="17.25" thickTop="1" thickBot="1" x14ac:dyDescent="0.3">
      <c r="A210" t="s">
        <v>37</v>
      </c>
      <c r="B210" s="6">
        <v>44770</v>
      </c>
      <c r="C210" s="31" t="s">
        <v>40</v>
      </c>
    </row>
    <row r="211" spans="1:3" ht="17.25" thickTop="1" thickBot="1" x14ac:dyDescent="0.3">
      <c r="A211" t="s">
        <v>37</v>
      </c>
      <c r="B211" s="6">
        <v>44771</v>
      </c>
      <c r="C211" s="31" t="s">
        <v>38</v>
      </c>
    </row>
    <row r="212" spans="1:3" ht="17.25" thickTop="1" thickBot="1" x14ac:dyDescent="0.3">
      <c r="A212" t="s">
        <v>37</v>
      </c>
      <c r="B212" s="6">
        <v>44772</v>
      </c>
      <c r="C212" s="31" t="s">
        <v>40</v>
      </c>
    </row>
    <row r="213" spans="1:3" ht="17.25" thickTop="1" thickBot="1" x14ac:dyDescent="0.3">
      <c r="A213" t="s">
        <v>37</v>
      </c>
      <c r="B213" s="6">
        <v>44773</v>
      </c>
      <c r="C213" s="32" t="s">
        <v>38</v>
      </c>
    </row>
    <row r="214" spans="1:3" ht="17.25" thickTop="1" thickBot="1" x14ac:dyDescent="0.3">
      <c r="A214" t="s">
        <v>37</v>
      </c>
      <c r="B214" s="6">
        <v>44774</v>
      </c>
      <c r="C214" s="30" t="s">
        <v>40</v>
      </c>
    </row>
    <row r="215" spans="1:3" ht="17.25" thickTop="1" thickBot="1" x14ac:dyDescent="0.3">
      <c r="A215" t="s">
        <v>37</v>
      </c>
      <c r="B215" s="6">
        <v>44775</v>
      </c>
      <c r="C215" s="31" t="s">
        <v>38</v>
      </c>
    </row>
    <row r="216" spans="1:3" ht="17.25" thickTop="1" thickBot="1" x14ac:dyDescent="0.3">
      <c r="A216" t="s">
        <v>37</v>
      </c>
      <c r="B216" s="6">
        <v>44776</v>
      </c>
      <c r="C216" s="31" t="s">
        <v>40</v>
      </c>
    </row>
    <row r="217" spans="1:3" ht="17.25" thickTop="1" thickBot="1" x14ac:dyDescent="0.3">
      <c r="A217" t="s">
        <v>37</v>
      </c>
      <c r="B217" s="6">
        <v>44777</v>
      </c>
      <c r="C217" s="31" t="s">
        <v>38</v>
      </c>
    </row>
    <row r="218" spans="1:3" ht="17.25" thickTop="1" thickBot="1" x14ac:dyDescent="0.3">
      <c r="A218" t="s">
        <v>37</v>
      </c>
      <c r="B218" s="6">
        <v>44778</v>
      </c>
      <c r="C218" s="31" t="s">
        <v>40</v>
      </c>
    </row>
    <row r="219" spans="1:3" ht="17.25" thickTop="1" thickBot="1" x14ac:dyDescent="0.3">
      <c r="A219" t="s">
        <v>37</v>
      </c>
      <c r="B219" s="6">
        <v>44779</v>
      </c>
      <c r="C219" s="31" t="s">
        <v>38</v>
      </c>
    </row>
    <row r="220" spans="1:3" ht="17.25" thickTop="1" thickBot="1" x14ac:dyDescent="0.3">
      <c r="A220" t="s">
        <v>37</v>
      </c>
      <c r="B220" s="6">
        <v>44780</v>
      </c>
      <c r="C220" s="31" t="s">
        <v>40</v>
      </c>
    </row>
    <row r="221" spans="1:3" ht="17.25" thickTop="1" thickBot="1" x14ac:dyDescent="0.3">
      <c r="A221" t="s">
        <v>37</v>
      </c>
      <c r="B221" s="6">
        <v>44781</v>
      </c>
      <c r="C221" s="31" t="s">
        <v>38</v>
      </c>
    </row>
    <row r="222" spans="1:3" ht="17.25" thickTop="1" thickBot="1" x14ac:dyDescent="0.3">
      <c r="A222" t="s">
        <v>37</v>
      </c>
      <c r="B222" s="6">
        <v>44782</v>
      </c>
      <c r="C222" s="31" t="s">
        <v>40</v>
      </c>
    </row>
    <row r="223" spans="1:3" ht="17.25" thickTop="1" thickBot="1" x14ac:dyDescent="0.3">
      <c r="A223" t="s">
        <v>37</v>
      </c>
      <c r="B223" s="6">
        <v>44783</v>
      </c>
      <c r="C223" s="31" t="s">
        <v>38</v>
      </c>
    </row>
    <row r="224" spans="1:3" ht="17.25" thickTop="1" thickBot="1" x14ac:dyDescent="0.3">
      <c r="A224" t="s">
        <v>37</v>
      </c>
      <c r="B224" s="6">
        <v>44784</v>
      </c>
      <c r="C224" s="31" t="s">
        <v>40</v>
      </c>
    </row>
    <row r="225" spans="1:4" ht="17.25" thickTop="1" thickBot="1" x14ac:dyDescent="0.3">
      <c r="A225" t="s">
        <v>37</v>
      </c>
      <c r="B225" s="6">
        <v>44785</v>
      </c>
      <c r="C225" s="31" t="s">
        <v>38</v>
      </c>
    </row>
    <row r="226" spans="1:4" ht="17.25" thickTop="1" thickBot="1" x14ac:dyDescent="0.3">
      <c r="A226" t="s">
        <v>37</v>
      </c>
      <c r="B226" s="6">
        <v>44786</v>
      </c>
      <c r="C226" s="31" t="s">
        <v>40</v>
      </c>
    </row>
    <row r="227" spans="1:4" ht="17.25" thickTop="1" thickBot="1" x14ac:dyDescent="0.3">
      <c r="A227" t="s">
        <v>37</v>
      </c>
      <c r="B227" s="6">
        <v>44787</v>
      </c>
      <c r="C227" s="31" t="s">
        <v>38</v>
      </c>
    </row>
    <row r="228" spans="1:4" ht="17.25" thickTop="1" thickBot="1" x14ac:dyDescent="0.3">
      <c r="A228" t="s">
        <v>37</v>
      </c>
      <c r="B228" s="6">
        <v>44788</v>
      </c>
      <c r="C228" s="31" t="s">
        <v>40</v>
      </c>
    </row>
    <row r="229" spans="1:4" ht="17.25" thickTop="1" thickBot="1" x14ac:dyDescent="0.3">
      <c r="A229" t="s">
        <v>37</v>
      </c>
      <c r="B229" s="6">
        <v>44789</v>
      </c>
      <c r="C229" s="31" t="s">
        <v>38</v>
      </c>
    </row>
    <row r="230" spans="1:4" ht="17.25" thickTop="1" thickBot="1" x14ac:dyDescent="0.3">
      <c r="A230" t="s">
        <v>37</v>
      </c>
      <c r="B230" s="6">
        <v>44790</v>
      </c>
      <c r="C230" s="31" t="s">
        <v>40</v>
      </c>
    </row>
    <row r="231" spans="1:4" ht="17.25" thickTop="1" thickBot="1" x14ac:dyDescent="0.3">
      <c r="A231" t="s">
        <v>37</v>
      </c>
      <c r="B231" s="6">
        <v>44791</v>
      </c>
      <c r="C231" s="31" t="s">
        <v>38</v>
      </c>
    </row>
    <row r="232" spans="1:4" ht="17.25" thickTop="1" thickBot="1" x14ac:dyDescent="0.3">
      <c r="A232" t="s">
        <v>37</v>
      </c>
      <c r="B232" s="6">
        <v>44792</v>
      </c>
      <c r="C232" s="31" t="s">
        <v>40</v>
      </c>
    </row>
    <row r="233" spans="1:4" ht="17.25" thickTop="1" thickBot="1" x14ac:dyDescent="0.3">
      <c r="A233" t="s">
        <v>37</v>
      </c>
      <c r="B233" s="6">
        <v>44793</v>
      </c>
      <c r="C233" s="31" t="s">
        <v>38</v>
      </c>
    </row>
    <row r="234" spans="1:4" ht="17.25" thickTop="1" thickBot="1" x14ac:dyDescent="0.3">
      <c r="A234" t="s">
        <v>37</v>
      </c>
      <c r="B234" s="6">
        <v>44794</v>
      </c>
      <c r="C234" s="31" t="s">
        <v>40</v>
      </c>
    </row>
    <row r="235" spans="1:4" ht="17.25" thickTop="1" thickBot="1" x14ac:dyDescent="0.3">
      <c r="A235" t="s">
        <v>37</v>
      </c>
      <c r="B235" s="6">
        <v>44795</v>
      </c>
      <c r="C235" s="31" t="s">
        <v>38</v>
      </c>
    </row>
    <row r="236" spans="1:4" ht="17.25" thickTop="1" thickBot="1" x14ac:dyDescent="0.3">
      <c r="A236" t="s">
        <v>37</v>
      </c>
      <c r="B236" s="6">
        <v>44796</v>
      </c>
      <c r="C236" s="31" t="s">
        <v>40</v>
      </c>
    </row>
    <row r="237" spans="1:4" ht="17.25" thickTop="1" thickBot="1" x14ac:dyDescent="0.3">
      <c r="A237" t="s">
        <v>37</v>
      </c>
      <c r="B237" s="6">
        <v>44797</v>
      </c>
      <c r="C237" s="40" t="s">
        <v>38</v>
      </c>
      <c r="D237" s="41" t="s">
        <v>39</v>
      </c>
    </row>
    <row r="238" spans="1:4" ht="17.25" thickTop="1" thickBot="1" x14ac:dyDescent="0.3">
      <c r="A238" t="s">
        <v>37</v>
      </c>
      <c r="B238" s="6">
        <v>44798</v>
      </c>
      <c r="C238" s="31" t="s">
        <v>38</v>
      </c>
    </row>
    <row r="239" spans="1:4" ht="17.25" thickTop="1" thickBot="1" x14ac:dyDescent="0.3">
      <c r="A239" t="s">
        <v>37</v>
      </c>
      <c r="B239" s="6">
        <v>44799</v>
      </c>
      <c r="C239" s="31" t="s">
        <v>40</v>
      </c>
    </row>
    <row r="240" spans="1:4" ht="17.25" thickTop="1" thickBot="1" x14ac:dyDescent="0.3">
      <c r="A240" t="s">
        <v>37</v>
      </c>
      <c r="B240" s="6">
        <v>44800</v>
      </c>
      <c r="C240" s="31" t="s">
        <v>38</v>
      </c>
    </row>
    <row r="241" spans="1:3" ht="17.25" thickTop="1" thickBot="1" x14ac:dyDescent="0.3">
      <c r="A241" t="s">
        <v>37</v>
      </c>
      <c r="B241" s="6">
        <v>44801</v>
      </c>
      <c r="C241" s="31" t="s">
        <v>40</v>
      </c>
    </row>
    <row r="242" spans="1:3" ht="17.25" thickTop="1" thickBot="1" x14ac:dyDescent="0.3">
      <c r="A242" t="s">
        <v>37</v>
      </c>
      <c r="B242" s="6">
        <v>44802</v>
      </c>
      <c r="C242" s="31" t="s">
        <v>38</v>
      </c>
    </row>
    <row r="243" spans="1:3" ht="17.25" thickTop="1" thickBot="1" x14ac:dyDescent="0.3">
      <c r="A243" t="s">
        <v>37</v>
      </c>
      <c r="B243" s="6">
        <v>44803</v>
      </c>
      <c r="C243" s="31" t="s">
        <v>40</v>
      </c>
    </row>
    <row r="244" spans="1:3" ht="17.25" thickTop="1" thickBot="1" x14ac:dyDescent="0.3">
      <c r="A244" t="s">
        <v>37</v>
      </c>
      <c r="B244" s="6">
        <v>44804</v>
      </c>
      <c r="C244" s="32" t="s">
        <v>38</v>
      </c>
    </row>
    <row r="245" spans="1:3" ht="17.25" thickTop="1" thickBot="1" x14ac:dyDescent="0.3">
      <c r="A245" t="s">
        <v>37</v>
      </c>
      <c r="B245" s="6">
        <v>44805</v>
      </c>
      <c r="C245" s="30" t="s">
        <v>40</v>
      </c>
    </row>
    <row r="246" spans="1:3" ht="17.25" thickTop="1" thickBot="1" x14ac:dyDescent="0.3">
      <c r="A246" t="s">
        <v>37</v>
      </c>
      <c r="B246" s="6">
        <v>44806</v>
      </c>
      <c r="C246" s="31" t="s">
        <v>38</v>
      </c>
    </row>
    <row r="247" spans="1:3" ht="17.25" thickTop="1" thickBot="1" x14ac:dyDescent="0.3">
      <c r="A247" t="s">
        <v>37</v>
      </c>
      <c r="B247" s="6">
        <v>44807</v>
      </c>
      <c r="C247" s="31" t="s">
        <v>40</v>
      </c>
    </row>
    <row r="248" spans="1:3" ht="17.25" thickTop="1" thickBot="1" x14ac:dyDescent="0.3">
      <c r="A248" t="s">
        <v>37</v>
      </c>
      <c r="B248" s="6">
        <v>44808</v>
      </c>
      <c r="C248" s="31" t="s">
        <v>38</v>
      </c>
    </row>
    <row r="249" spans="1:3" ht="17.25" thickTop="1" thickBot="1" x14ac:dyDescent="0.3">
      <c r="A249" t="s">
        <v>37</v>
      </c>
      <c r="B249" s="6">
        <v>44809</v>
      </c>
      <c r="C249" s="31" t="s">
        <v>40</v>
      </c>
    </row>
    <row r="250" spans="1:3" ht="17.25" thickTop="1" thickBot="1" x14ac:dyDescent="0.3">
      <c r="A250" t="s">
        <v>37</v>
      </c>
      <c r="B250" s="6">
        <v>44810</v>
      </c>
      <c r="C250" s="31" t="s">
        <v>38</v>
      </c>
    </row>
    <row r="251" spans="1:3" ht="17.25" thickTop="1" thickBot="1" x14ac:dyDescent="0.3">
      <c r="A251" t="s">
        <v>37</v>
      </c>
      <c r="B251" s="6">
        <v>44811</v>
      </c>
      <c r="C251" s="31" t="s">
        <v>40</v>
      </c>
    </row>
    <row r="252" spans="1:3" ht="17.25" thickTop="1" thickBot="1" x14ac:dyDescent="0.3">
      <c r="A252" t="s">
        <v>37</v>
      </c>
      <c r="B252" s="6">
        <v>44812</v>
      </c>
      <c r="C252" s="31" t="s">
        <v>38</v>
      </c>
    </row>
    <row r="253" spans="1:3" ht="17.25" thickTop="1" thickBot="1" x14ac:dyDescent="0.3">
      <c r="A253" t="s">
        <v>37</v>
      </c>
      <c r="B253" s="6">
        <v>44813</v>
      </c>
      <c r="C253" s="31" t="s">
        <v>40</v>
      </c>
    </row>
    <row r="254" spans="1:3" ht="17.25" thickTop="1" thickBot="1" x14ac:dyDescent="0.3">
      <c r="A254" t="s">
        <v>37</v>
      </c>
      <c r="B254" s="6">
        <v>44814</v>
      </c>
      <c r="C254" s="31" t="s">
        <v>38</v>
      </c>
    </row>
    <row r="255" spans="1:3" ht="17.25" thickTop="1" thickBot="1" x14ac:dyDescent="0.3">
      <c r="A255" t="s">
        <v>37</v>
      </c>
      <c r="B255" s="6">
        <v>44815</v>
      </c>
      <c r="C255" s="31" t="s">
        <v>40</v>
      </c>
    </row>
    <row r="256" spans="1:3" ht="17.25" thickTop="1" thickBot="1" x14ac:dyDescent="0.3">
      <c r="A256" t="s">
        <v>37</v>
      </c>
      <c r="B256" s="6">
        <v>44816</v>
      </c>
      <c r="C256" s="31" t="s">
        <v>38</v>
      </c>
    </row>
    <row r="257" spans="1:3" ht="17.25" thickTop="1" thickBot="1" x14ac:dyDescent="0.3">
      <c r="A257" t="s">
        <v>37</v>
      </c>
      <c r="B257" s="6">
        <v>44817</v>
      </c>
      <c r="C257" s="31" t="s">
        <v>40</v>
      </c>
    </row>
    <row r="258" spans="1:3" ht="17.25" thickTop="1" thickBot="1" x14ac:dyDescent="0.3">
      <c r="A258" t="s">
        <v>37</v>
      </c>
      <c r="B258" s="6">
        <v>44818</v>
      </c>
      <c r="C258" s="31" t="s">
        <v>38</v>
      </c>
    </row>
    <row r="259" spans="1:3" ht="17.25" thickTop="1" thickBot="1" x14ac:dyDescent="0.3">
      <c r="A259" t="s">
        <v>37</v>
      </c>
      <c r="B259" s="6">
        <v>44819</v>
      </c>
      <c r="C259" s="31" t="s">
        <v>40</v>
      </c>
    </row>
    <row r="260" spans="1:3" ht="17.25" thickTop="1" thickBot="1" x14ac:dyDescent="0.3">
      <c r="A260" t="s">
        <v>37</v>
      </c>
      <c r="B260" s="6">
        <v>44820</v>
      </c>
      <c r="C260" s="31" t="s">
        <v>38</v>
      </c>
    </row>
    <row r="261" spans="1:3" ht="17.25" thickTop="1" thickBot="1" x14ac:dyDescent="0.3">
      <c r="A261" t="s">
        <v>37</v>
      </c>
      <c r="B261" s="6">
        <v>44821</v>
      </c>
      <c r="C261" s="31" t="s">
        <v>40</v>
      </c>
    </row>
    <row r="262" spans="1:3" ht="17.25" thickTop="1" thickBot="1" x14ac:dyDescent="0.3">
      <c r="A262" t="s">
        <v>37</v>
      </c>
      <c r="B262" s="6">
        <v>44822</v>
      </c>
      <c r="C262" s="31" t="s">
        <v>38</v>
      </c>
    </row>
    <row r="263" spans="1:3" ht="17.25" thickTop="1" thickBot="1" x14ac:dyDescent="0.3">
      <c r="A263" t="s">
        <v>37</v>
      </c>
      <c r="B263" s="6">
        <v>44823</v>
      </c>
      <c r="C263" s="31" t="s">
        <v>40</v>
      </c>
    </row>
    <row r="264" spans="1:3" ht="17.25" thickTop="1" thickBot="1" x14ac:dyDescent="0.3">
      <c r="A264" t="s">
        <v>37</v>
      </c>
      <c r="B264" s="6">
        <v>44824</v>
      </c>
      <c r="C264" s="31" t="s">
        <v>38</v>
      </c>
    </row>
    <row r="265" spans="1:3" ht="17.25" thickTop="1" thickBot="1" x14ac:dyDescent="0.3">
      <c r="A265" t="s">
        <v>37</v>
      </c>
      <c r="B265" s="6">
        <v>44825</v>
      </c>
      <c r="C265" s="31" t="s">
        <v>40</v>
      </c>
    </row>
    <row r="266" spans="1:3" ht="17.25" thickTop="1" thickBot="1" x14ac:dyDescent="0.3">
      <c r="A266" t="s">
        <v>37</v>
      </c>
      <c r="B266" s="6">
        <v>44826</v>
      </c>
      <c r="C266" s="31" t="s">
        <v>38</v>
      </c>
    </row>
    <row r="267" spans="1:3" ht="17.25" thickTop="1" thickBot="1" x14ac:dyDescent="0.3">
      <c r="A267" t="s">
        <v>37</v>
      </c>
      <c r="B267" s="6">
        <v>44827</v>
      </c>
      <c r="C267" s="31" t="s">
        <v>40</v>
      </c>
    </row>
    <row r="268" spans="1:3" ht="17.25" thickTop="1" thickBot="1" x14ac:dyDescent="0.3">
      <c r="A268" t="s">
        <v>37</v>
      </c>
      <c r="B268" s="6">
        <v>44828</v>
      </c>
      <c r="C268" s="31" t="s">
        <v>38</v>
      </c>
    </row>
    <row r="269" spans="1:3" ht="17.25" thickTop="1" thickBot="1" x14ac:dyDescent="0.3">
      <c r="A269" t="s">
        <v>37</v>
      </c>
      <c r="B269" s="6">
        <v>44829</v>
      </c>
      <c r="C269" s="31" t="s">
        <v>40</v>
      </c>
    </row>
    <row r="270" spans="1:3" ht="17.25" thickTop="1" thickBot="1" x14ac:dyDescent="0.3">
      <c r="A270" t="s">
        <v>37</v>
      </c>
      <c r="B270" s="6">
        <v>44830</v>
      </c>
      <c r="C270" s="31" t="s">
        <v>38</v>
      </c>
    </row>
    <row r="271" spans="1:3" ht="17.25" thickTop="1" thickBot="1" x14ac:dyDescent="0.3">
      <c r="A271" t="s">
        <v>37</v>
      </c>
      <c r="B271" s="6">
        <v>44831</v>
      </c>
      <c r="C271" s="31" t="s">
        <v>40</v>
      </c>
    </row>
    <row r="272" spans="1:3" ht="17.25" thickTop="1" thickBot="1" x14ac:dyDescent="0.3">
      <c r="A272" t="s">
        <v>37</v>
      </c>
      <c r="B272" s="6">
        <v>44832</v>
      </c>
      <c r="C272" s="31" t="s">
        <v>38</v>
      </c>
    </row>
    <row r="273" spans="1:4" ht="17.25" thickTop="1" thickBot="1" x14ac:dyDescent="0.3">
      <c r="A273" t="s">
        <v>37</v>
      </c>
      <c r="B273" s="6">
        <v>44833</v>
      </c>
      <c r="C273" s="31" t="s">
        <v>40</v>
      </c>
    </row>
    <row r="274" spans="1:4" ht="17.25" thickTop="1" thickBot="1" x14ac:dyDescent="0.3">
      <c r="A274" t="s">
        <v>37</v>
      </c>
      <c r="B274" s="6">
        <v>44834</v>
      </c>
      <c r="C274" s="31" t="s">
        <v>38</v>
      </c>
    </row>
    <row r="275" spans="1:4" ht="17.25" thickTop="1" thickBot="1" x14ac:dyDescent="0.3">
      <c r="A275" t="s">
        <v>37</v>
      </c>
      <c r="B275" s="6">
        <v>44835</v>
      </c>
      <c r="C275" s="30" t="s">
        <v>40</v>
      </c>
    </row>
    <row r="276" spans="1:4" ht="17.25" thickTop="1" thickBot="1" x14ac:dyDescent="0.3">
      <c r="A276" t="s">
        <v>37</v>
      </c>
      <c r="B276" s="6">
        <v>44836</v>
      </c>
      <c r="C276" s="31" t="s">
        <v>38</v>
      </c>
    </row>
    <row r="277" spans="1:4" ht="17.25" thickTop="1" thickBot="1" x14ac:dyDescent="0.3">
      <c r="A277" t="s">
        <v>37</v>
      </c>
      <c r="B277" s="6">
        <v>44837</v>
      </c>
      <c r="C277" s="31" t="s">
        <v>40</v>
      </c>
    </row>
    <row r="278" spans="1:4" ht="17.25" thickTop="1" thickBot="1" x14ac:dyDescent="0.3">
      <c r="A278" t="s">
        <v>37</v>
      </c>
      <c r="B278" s="6">
        <v>44838</v>
      </c>
      <c r="C278" s="31" t="s">
        <v>38</v>
      </c>
    </row>
    <row r="279" spans="1:4" ht="17.25" thickTop="1" thickBot="1" x14ac:dyDescent="0.3">
      <c r="A279" t="s">
        <v>37</v>
      </c>
      <c r="B279" s="6">
        <v>44839</v>
      </c>
      <c r="C279" s="31" t="s">
        <v>40</v>
      </c>
    </row>
    <row r="280" spans="1:4" ht="17.25" thickTop="1" thickBot="1" x14ac:dyDescent="0.3">
      <c r="A280" t="s">
        <v>37</v>
      </c>
      <c r="B280" s="6">
        <v>44840</v>
      </c>
      <c r="C280" s="31" t="s">
        <v>38</v>
      </c>
    </row>
    <row r="281" spans="1:4" ht="17.25" thickTop="1" thickBot="1" x14ac:dyDescent="0.3">
      <c r="A281" t="s">
        <v>37</v>
      </c>
      <c r="B281" s="6">
        <v>44841</v>
      </c>
      <c r="C281" s="31" t="s">
        <v>40</v>
      </c>
    </row>
    <row r="282" spans="1:4" ht="17.25" thickTop="1" thickBot="1" x14ac:dyDescent="0.3">
      <c r="A282" t="s">
        <v>37</v>
      </c>
      <c r="B282" s="6">
        <v>44842</v>
      </c>
      <c r="C282" s="31" t="s">
        <v>38</v>
      </c>
    </row>
    <row r="283" spans="1:4" ht="17.25" thickTop="1" thickBot="1" x14ac:dyDescent="0.3">
      <c r="A283" t="s">
        <v>37</v>
      </c>
      <c r="B283" s="6">
        <v>44843</v>
      </c>
      <c r="C283" s="31" t="s">
        <v>40</v>
      </c>
    </row>
    <row r="284" spans="1:4" ht="17.25" thickTop="1" thickBot="1" x14ac:dyDescent="0.3">
      <c r="A284" t="s">
        <v>37</v>
      </c>
      <c r="B284" s="6">
        <v>44844</v>
      </c>
      <c r="C284" s="31" t="s">
        <v>38</v>
      </c>
    </row>
    <row r="285" spans="1:4" ht="17.25" thickTop="1" thickBot="1" x14ac:dyDescent="0.3">
      <c r="A285" t="s">
        <v>37</v>
      </c>
      <c r="B285" s="6">
        <v>44845</v>
      </c>
      <c r="C285" s="31" t="s">
        <v>40</v>
      </c>
    </row>
    <row r="286" spans="1:4" ht="17.25" thickTop="1" thickBot="1" x14ac:dyDescent="0.3">
      <c r="A286" t="s">
        <v>37</v>
      </c>
      <c r="B286" s="6">
        <v>44846</v>
      </c>
      <c r="C286" s="31" t="s">
        <v>38</v>
      </c>
    </row>
    <row r="287" spans="1:4" ht="17.25" thickTop="1" thickBot="1" x14ac:dyDescent="0.3">
      <c r="A287" t="s">
        <v>37</v>
      </c>
      <c r="B287" s="6">
        <v>44847</v>
      </c>
      <c r="C287" s="31" t="s">
        <v>40</v>
      </c>
    </row>
    <row r="288" spans="1:4" ht="17.25" thickTop="1" thickBot="1" x14ac:dyDescent="0.3">
      <c r="A288" t="s">
        <v>37</v>
      </c>
      <c r="B288" s="6">
        <v>44848</v>
      </c>
      <c r="C288" s="40" t="s">
        <v>38</v>
      </c>
      <c r="D288" s="41" t="s">
        <v>39</v>
      </c>
    </row>
    <row r="289" spans="1:3" ht="17.25" thickTop="1" thickBot="1" x14ac:dyDescent="0.3">
      <c r="A289" t="s">
        <v>37</v>
      </c>
      <c r="B289" s="6">
        <v>44849</v>
      </c>
      <c r="C289" s="31" t="s">
        <v>38</v>
      </c>
    </row>
    <row r="290" spans="1:3" ht="17.25" thickTop="1" thickBot="1" x14ac:dyDescent="0.3">
      <c r="A290" t="s">
        <v>37</v>
      </c>
      <c r="B290" s="6">
        <v>44850</v>
      </c>
      <c r="C290" s="31" t="s">
        <v>40</v>
      </c>
    </row>
    <row r="291" spans="1:3" ht="17.25" thickTop="1" thickBot="1" x14ac:dyDescent="0.3">
      <c r="A291" t="s">
        <v>37</v>
      </c>
      <c r="B291" s="6">
        <v>44851</v>
      </c>
      <c r="C291" s="31" t="s">
        <v>38</v>
      </c>
    </row>
    <row r="292" spans="1:3" ht="17.25" thickTop="1" thickBot="1" x14ac:dyDescent="0.3">
      <c r="A292" t="s">
        <v>37</v>
      </c>
      <c r="B292" s="6">
        <v>44852</v>
      </c>
      <c r="C292" s="31" t="s">
        <v>40</v>
      </c>
    </row>
    <row r="293" spans="1:3" ht="17.25" thickTop="1" thickBot="1" x14ac:dyDescent="0.3">
      <c r="A293" t="s">
        <v>37</v>
      </c>
      <c r="B293" s="6">
        <v>44853</v>
      </c>
      <c r="C293" s="31" t="s">
        <v>38</v>
      </c>
    </row>
    <row r="294" spans="1:3" ht="17.25" thickTop="1" thickBot="1" x14ac:dyDescent="0.3">
      <c r="A294" t="s">
        <v>37</v>
      </c>
      <c r="B294" s="6">
        <v>44854</v>
      </c>
      <c r="C294" s="31" t="s">
        <v>40</v>
      </c>
    </row>
    <row r="295" spans="1:3" ht="17.25" thickTop="1" thickBot="1" x14ac:dyDescent="0.3">
      <c r="A295" t="s">
        <v>37</v>
      </c>
      <c r="B295" s="6">
        <v>44855</v>
      </c>
      <c r="C295" s="31" t="s">
        <v>38</v>
      </c>
    </row>
    <row r="296" spans="1:3" ht="17.25" thickTop="1" thickBot="1" x14ac:dyDescent="0.3">
      <c r="A296" t="s">
        <v>37</v>
      </c>
      <c r="B296" s="6">
        <v>44856</v>
      </c>
      <c r="C296" s="31" t="s">
        <v>40</v>
      </c>
    </row>
    <row r="297" spans="1:3" ht="17.25" thickTop="1" thickBot="1" x14ac:dyDescent="0.3">
      <c r="A297" t="s">
        <v>37</v>
      </c>
      <c r="B297" s="6">
        <v>44857</v>
      </c>
      <c r="C297" s="31" t="s">
        <v>38</v>
      </c>
    </row>
    <row r="298" spans="1:3" ht="17.25" thickTop="1" thickBot="1" x14ac:dyDescent="0.3">
      <c r="A298" t="s">
        <v>37</v>
      </c>
      <c r="B298" s="6">
        <v>44858</v>
      </c>
      <c r="C298" s="31" t="s">
        <v>40</v>
      </c>
    </row>
    <row r="299" spans="1:3" ht="17.25" thickTop="1" thickBot="1" x14ac:dyDescent="0.3">
      <c r="A299" t="s">
        <v>37</v>
      </c>
      <c r="B299" s="6">
        <v>44859</v>
      </c>
      <c r="C299" s="31" t="s">
        <v>38</v>
      </c>
    </row>
    <row r="300" spans="1:3" ht="17.25" thickTop="1" thickBot="1" x14ac:dyDescent="0.3">
      <c r="A300" t="s">
        <v>37</v>
      </c>
      <c r="B300" s="6">
        <v>44860</v>
      </c>
      <c r="C300" s="31" t="s">
        <v>40</v>
      </c>
    </row>
    <row r="301" spans="1:3" ht="17.25" thickTop="1" thickBot="1" x14ac:dyDescent="0.3">
      <c r="A301" t="s">
        <v>37</v>
      </c>
      <c r="B301" s="6">
        <v>44861</v>
      </c>
      <c r="C301" s="31" t="s">
        <v>38</v>
      </c>
    </row>
    <row r="302" spans="1:3" ht="17.25" thickTop="1" thickBot="1" x14ac:dyDescent="0.3">
      <c r="A302" t="s">
        <v>37</v>
      </c>
      <c r="B302" s="6">
        <v>44862</v>
      </c>
      <c r="C302" s="31" t="s">
        <v>40</v>
      </c>
    </row>
    <row r="303" spans="1:3" ht="17.25" thickTop="1" thickBot="1" x14ac:dyDescent="0.3">
      <c r="A303" t="s">
        <v>37</v>
      </c>
      <c r="B303" s="6">
        <v>44863</v>
      </c>
      <c r="C303" s="31" t="s">
        <v>38</v>
      </c>
    </row>
    <row r="304" spans="1:3" ht="17.25" thickTop="1" thickBot="1" x14ac:dyDescent="0.3">
      <c r="A304" t="s">
        <v>37</v>
      </c>
      <c r="B304" s="6">
        <v>44864</v>
      </c>
      <c r="C304" s="31" t="s">
        <v>40</v>
      </c>
    </row>
    <row r="305" spans="1:3" ht="17.25" thickTop="1" thickBot="1" x14ac:dyDescent="0.3">
      <c r="A305" t="s">
        <v>37</v>
      </c>
      <c r="B305" s="6">
        <v>44865</v>
      </c>
      <c r="C305" s="32" t="s">
        <v>38</v>
      </c>
    </row>
    <row r="306" spans="1:3" ht="17.25" thickTop="1" thickBot="1" x14ac:dyDescent="0.3">
      <c r="A306" t="s">
        <v>37</v>
      </c>
      <c r="B306" s="6">
        <v>44866</v>
      </c>
      <c r="C306" s="30" t="s">
        <v>40</v>
      </c>
    </row>
    <row r="307" spans="1:3" ht="17.25" thickTop="1" thickBot="1" x14ac:dyDescent="0.3">
      <c r="A307" t="s">
        <v>37</v>
      </c>
      <c r="B307" s="6">
        <v>44867</v>
      </c>
      <c r="C307" s="31" t="s">
        <v>38</v>
      </c>
    </row>
    <row r="308" spans="1:3" ht="17.25" thickTop="1" thickBot="1" x14ac:dyDescent="0.3">
      <c r="A308" t="s">
        <v>37</v>
      </c>
      <c r="B308" s="6">
        <v>44868</v>
      </c>
      <c r="C308" s="31" t="s">
        <v>40</v>
      </c>
    </row>
    <row r="309" spans="1:3" ht="17.25" thickTop="1" thickBot="1" x14ac:dyDescent="0.3">
      <c r="A309" t="s">
        <v>37</v>
      </c>
      <c r="B309" s="6">
        <v>44869</v>
      </c>
      <c r="C309" s="31" t="s">
        <v>38</v>
      </c>
    </row>
    <row r="310" spans="1:3" ht="17.25" thickTop="1" thickBot="1" x14ac:dyDescent="0.3">
      <c r="A310" t="s">
        <v>37</v>
      </c>
      <c r="B310" s="6">
        <v>44870</v>
      </c>
      <c r="C310" s="31" t="s">
        <v>40</v>
      </c>
    </row>
    <row r="311" spans="1:3" ht="17.25" thickTop="1" thickBot="1" x14ac:dyDescent="0.3">
      <c r="A311" t="s">
        <v>37</v>
      </c>
      <c r="B311" s="6">
        <v>44871</v>
      </c>
      <c r="C311" s="31" t="s">
        <v>38</v>
      </c>
    </row>
    <row r="312" spans="1:3" ht="17.25" thickTop="1" thickBot="1" x14ac:dyDescent="0.3">
      <c r="A312" t="s">
        <v>37</v>
      </c>
      <c r="B312" s="6">
        <v>44872</v>
      </c>
      <c r="C312" s="31" t="s">
        <v>40</v>
      </c>
    </row>
    <row r="313" spans="1:3" ht="17.25" thickTop="1" thickBot="1" x14ac:dyDescent="0.3">
      <c r="A313" t="s">
        <v>37</v>
      </c>
      <c r="B313" s="6">
        <v>44873</v>
      </c>
      <c r="C313" s="31" t="s">
        <v>38</v>
      </c>
    </row>
    <row r="314" spans="1:3" ht="17.25" thickTop="1" thickBot="1" x14ac:dyDescent="0.3">
      <c r="A314" t="s">
        <v>37</v>
      </c>
      <c r="B314" s="6">
        <v>44874</v>
      </c>
      <c r="C314" s="31" t="s">
        <v>40</v>
      </c>
    </row>
    <row r="315" spans="1:3" ht="17.25" thickTop="1" thickBot="1" x14ac:dyDescent="0.3">
      <c r="A315" t="s">
        <v>37</v>
      </c>
      <c r="B315" s="6">
        <v>44875</v>
      </c>
      <c r="C315" s="31" t="s">
        <v>38</v>
      </c>
    </row>
    <row r="316" spans="1:3" ht="17.25" thickTop="1" thickBot="1" x14ac:dyDescent="0.3">
      <c r="A316" t="s">
        <v>37</v>
      </c>
      <c r="B316" s="6">
        <v>44876</v>
      </c>
      <c r="C316" s="31" t="s">
        <v>40</v>
      </c>
    </row>
    <row r="317" spans="1:3" ht="17.25" thickTop="1" thickBot="1" x14ac:dyDescent="0.3">
      <c r="A317" t="s">
        <v>37</v>
      </c>
      <c r="B317" s="6">
        <v>44877</v>
      </c>
      <c r="C317" s="31" t="s">
        <v>38</v>
      </c>
    </row>
    <row r="318" spans="1:3" ht="17.25" thickTop="1" thickBot="1" x14ac:dyDescent="0.3">
      <c r="A318" t="s">
        <v>37</v>
      </c>
      <c r="B318" s="6">
        <v>44878</v>
      </c>
      <c r="C318" s="31" t="s">
        <v>40</v>
      </c>
    </row>
    <row r="319" spans="1:3" ht="17.25" thickTop="1" thickBot="1" x14ac:dyDescent="0.3">
      <c r="A319" t="s">
        <v>37</v>
      </c>
      <c r="B319" s="6">
        <v>44879</v>
      </c>
      <c r="C319" s="31" t="s">
        <v>38</v>
      </c>
    </row>
    <row r="320" spans="1:3" ht="17.25" thickTop="1" thickBot="1" x14ac:dyDescent="0.3">
      <c r="A320" t="s">
        <v>37</v>
      </c>
      <c r="B320" s="6">
        <v>44880</v>
      </c>
      <c r="C320" s="31" t="s">
        <v>40</v>
      </c>
    </row>
    <row r="321" spans="1:3" ht="17.25" thickTop="1" thickBot="1" x14ac:dyDescent="0.3">
      <c r="A321" t="s">
        <v>37</v>
      </c>
      <c r="B321" s="6">
        <v>44881</v>
      </c>
      <c r="C321" s="31" t="s">
        <v>38</v>
      </c>
    </row>
    <row r="322" spans="1:3" ht="17.25" thickTop="1" thickBot="1" x14ac:dyDescent="0.3">
      <c r="A322" t="s">
        <v>37</v>
      </c>
      <c r="B322" s="6">
        <v>44882</v>
      </c>
      <c r="C322" s="31" t="s">
        <v>40</v>
      </c>
    </row>
    <row r="323" spans="1:3" ht="17.25" thickTop="1" thickBot="1" x14ac:dyDescent="0.3">
      <c r="A323" t="s">
        <v>37</v>
      </c>
      <c r="B323" s="6">
        <v>44883</v>
      </c>
      <c r="C323" s="31" t="s">
        <v>38</v>
      </c>
    </row>
    <row r="324" spans="1:3" ht="17.25" thickTop="1" thickBot="1" x14ac:dyDescent="0.3">
      <c r="A324" t="s">
        <v>37</v>
      </c>
      <c r="B324" s="6">
        <v>44884</v>
      </c>
      <c r="C324" s="31" t="s">
        <v>40</v>
      </c>
    </row>
    <row r="325" spans="1:3" ht="17.25" thickTop="1" thickBot="1" x14ac:dyDescent="0.3">
      <c r="A325" t="s">
        <v>37</v>
      </c>
      <c r="B325" s="6">
        <v>44885</v>
      </c>
      <c r="C325" s="31" t="s">
        <v>38</v>
      </c>
    </row>
    <row r="326" spans="1:3" ht="17.25" thickTop="1" thickBot="1" x14ac:dyDescent="0.3">
      <c r="A326" t="s">
        <v>37</v>
      </c>
      <c r="B326" s="6">
        <v>44886</v>
      </c>
      <c r="C326" s="31" t="s">
        <v>40</v>
      </c>
    </row>
    <row r="327" spans="1:3" ht="17.25" thickTop="1" thickBot="1" x14ac:dyDescent="0.3">
      <c r="A327" t="s">
        <v>37</v>
      </c>
      <c r="B327" s="6">
        <v>44887</v>
      </c>
      <c r="C327" s="31" t="s">
        <v>38</v>
      </c>
    </row>
    <row r="328" spans="1:3" ht="17.25" thickTop="1" thickBot="1" x14ac:dyDescent="0.3">
      <c r="A328" t="s">
        <v>37</v>
      </c>
      <c r="B328" s="6">
        <v>44888</v>
      </c>
      <c r="C328" s="31" t="s">
        <v>40</v>
      </c>
    </row>
    <row r="329" spans="1:3" ht="17.25" thickTop="1" thickBot="1" x14ac:dyDescent="0.3">
      <c r="A329" t="s">
        <v>37</v>
      </c>
      <c r="B329" s="6">
        <v>44889</v>
      </c>
      <c r="C329" s="31" t="s">
        <v>38</v>
      </c>
    </row>
    <row r="330" spans="1:3" ht="17.25" thickTop="1" thickBot="1" x14ac:dyDescent="0.3">
      <c r="A330" t="s">
        <v>37</v>
      </c>
      <c r="B330" s="6">
        <v>44890</v>
      </c>
      <c r="C330" s="31" t="s">
        <v>40</v>
      </c>
    </row>
    <row r="331" spans="1:3" ht="17.25" thickTop="1" thickBot="1" x14ac:dyDescent="0.3">
      <c r="A331" t="s">
        <v>37</v>
      </c>
      <c r="B331" s="6">
        <v>44891</v>
      </c>
      <c r="C331" s="31" t="s">
        <v>38</v>
      </c>
    </row>
    <row r="332" spans="1:3" ht="17.25" thickTop="1" thickBot="1" x14ac:dyDescent="0.3">
      <c r="A332" t="s">
        <v>37</v>
      </c>
      <c r="B332" s="6">
        <v>44892</v>
      </c>
      <c r="C332" s="31" t="s">
        <v>40</v>
      </c>
    </row>
    <row r="333" spans="1:3" ht="17.25" thickTop="1" thickBot="1" x14ac:dyDescent="0.3">
      <c r="A333" t="s">
        <v>37</v>
      </c>
      <c r="B333" s="6">
        <v>44893</v>
      </c>
      <c r="C333" s="31" t="s">
        <v>38</v>
      </c>
    </row>
    <row r="334" spans="1:3" ht="17.25" thickTop="1" thickBot="1" x14ac:dyDescent="0.3">
      <c r="A334" t="s">
        <v>37</v>
      </c>
      <c r="B334" s="6">
        <v>44894</v>
      </c>
      <c r="C334" s="31" t="s">
        <v>40</v>
      </c>
    </row>
    <row r="335" spans="1:3" ht="17.25" thickTop="1" thickBot="1" x14ac:dyDescent="0.3">
      <c r="A335" t="s">
        <v>37</v>
      </c>
      <c r="B335" s="6">
        <v>44895</v>
      </c>
      <c r="C335" s="31" t="s">
        <v>38</v>
      </c>
    </row>
    <row r="336" spans="1:3" ht="17.25" thickTop="1" thickBot="1" x14ac:dyDescent="0.3">
      <c r="A336" t="s">
        <v>37</v>
      </c>
      <c r="B336" s="6">
        <v>44896</v>
      </c>
      <c r="C336" s="30" t="s">
        <v>40</v>
      </c>
    </row>
    <row r="337" spans="1:3" ht="17.25" thickTop="1" thickBot="1" x14ac:dyDescent="0.3">
      <c r="A337" t="s">
        <v>37</v>
      </c>
      <c r="B337" s="6">
        <v>44897</v>
      </c>
      <c r="C337" s="31" t="s">
        <v>38</v>
      </c>
    </row>
    <row r="338" spans="1:3" ht="17.25" thickTop="1" thickBot="1" x14ac:dyDescent="0.3">
      <c r="A338" t="s">
        <v>37</v>
      </c>
      <c r="B338" s="6">
        <v>44898</v>
      </c>
      <c r="C338" s="31" t="s">
        <v>40</v>
      </c>
    </row>
    <row r="339" spans="1:3" ht="17.25" thickTop="1" thickBot="1" x14ac:dyDescent="0.3">
      <c r="A339" t="s">
        <v>37</v>
      </c>
      <c r="B339" s="6">
        <v>44899</v>
      </c>
      <c r="C339" s="31" t="s">
        <v>38</v>
      </c>
    </row>
    <row r="340" spans="1:3" ht="17.25" thickTop="1" thickBot="1" x14ac:dyDescent="0.3">
      <c r="A340" t="s">
        <v>37</v>
      </c>
      <c r="B340" s="6">
        <v>44900</v>
      </c>
      <c r="C340" s="31" t="s">
        <v>40</v>
      </c>
    </row>
    <row r="341" spans="1:3" ht="17.25" thickTop="1" thickBot="1" x14ac:dyDescent="0.3">
      <c r="A341" t="s">
        <v>37</v>
      </c>
      <c r="B341" s="6">
        <v>44901</v>
      </c>
      <c r="C341" s="31" t="s">
        <v>38</v>
      </c>
    </row>
    <row r="342" spans="1:3" ht="17.25" thickTop="1" thickBot="1" x14ac:dyDescent="0.3">
      <c r="A342" t="s">
        <v>37</v>
      </c>
      <c r="B342" s="6">
        <v>44902</v>
      </c>
      <c r="C342" s="31" t="s">
        <v>40</v>
      </c>
    </row>
    <row r="343" spans="1:3" ht="17.25" thickTop="1" thickBot="1" x14ac:dyDescent="0.3">
      <c r="A343" t="s">
        <v>37</v>
      </c>
      <c r="B343" s="6">
        <v>44903</v>
      </c>
      <c r="C343" s="31" t="s">
        <v>38</v>
      </c>
    </row>
    <row r="344" spans="1:3" ht="17.25" thickTop="1" thickBot="1" x14ac:dyDescent="0.3">
      <c r="A344" t="s">
        <v>37</v>
      </c>
      <c r="B344" s="6">
        <v>44904</v>
      </c>
      <c r="C344" s="31" t="s">
        <v>40</v>
      </c>
    </row>
    <row r="345" spans="1:3" ht="17.25" thickTop="1" thickBot="1" x14ac:dyDescent="0.3">
      <c r="A345" t="s">
        <v>37</v>
      </c>
      <c r="B345" s="6">
        <v>44905</v>
      </c>
      <c r="C345" s="31" t="s">
        <v>38</v>
      </c>
    </row>
    <row r="346" spans="1:3" ht="17.25" thickTop="1" thickBot="1" x14ac:dyDescent="0.3">
      <c r="A346" t="s">
        <v>37</v>
      </c>
      <c r="B346" s="6">
        <v>44906</v>
      </c>
      <c r="C346" s="31" t="s">
        <v>40</v>
      </c>
    </row>
    <row r="347" spans="1:3" ht="17.25" thickTop="1" thickBot="1" x14ac:dyDescent="0.3">
      <c r="A347" t="s">
        <v>37</v>
      </c>
      <c r="B347" s="6">
        <v>44907</v>
      </c>
      <c r="C347" s="31" t="s">
        <v>38</v>
      </c>
    </row>
    <row r="348" spans="1:3" ht="17.25" thickTop="1" thickBot="1" x14ac:dyDescent="0.3">
      <c r="A348" t="s">
        <v>37</v>
      </c>
      <c r="B348" s="6">
        <v>44908</v>
      </c>
      <c r="C348" s="31" t="s">
        <v>40</v>
      </c>
    </row>
    <row r="349" spans="1:3" ht="17.25" thickTop="1" thickBot="1" x14ac:dyDescent="0.3">
      <c r="A349" t="s">
        <v>37</v>
      </c>
      <c r="B349" s="6">
        <v>44909</v>
      </c>
      <c r="C349" s="31" t="s">
        <v>38</v>
      </c>
    </row>
    <row r="350" spans="1:3" ht="17.25" thickTop="1" thickBot="1" x14ac:dyDescent="0.3">
      <c r="A350" t="s">
        <v>37</v>
      </c>
      <c r="B350" s="6">
        <v>44910</v>
      </c>
      <c r="C350" s="31" t="s">
        <v>40</v>
      </c>
    </row>
    <row r="351" spans="1:3" ht="17.25" thickTop="1" thickBot="1" x14ac:dyDescent="0.3">
      <c r="A351" t="s">
        <v>37</v>
      </c>
      <c r="B351" s="6">
        <v>44911</v>
      </c>
      <c r="C351" s="31" t="s">
        <v>38</v>
      </c>
    </row>
    <row r="352" spans="1:3" ht="17.25" thickTop="1" thickBot="1" x14ac:dyDescent="0.3">
      <c r="A352" t="s">
        <v>37</v>
      </c>
      <c r="B352" s="6">
        <v>44912</v>
      </c>
      <c r="C352" s="31" t="s">
        <v>40</v>
      </c>
    </row>
    <row r="353" spans="1:4" ht="17.25" thickTop="1" thickBot="1" x14ac:dyDescent="0.3">
      <c r="A353" t="s">
        <v>37</v>
      </c>
      <c r="B353" s="6">
        <v>44913</v>
      </c>
      <c r="C353" s="31" t="s">
        <v>38</v>
      </c>
    </row>
    <row r="354" spans="1:4" ht="17.25" thickTop="1" thickBot="1" x14ac:dyDescent="0.3">
      <c r="A354" t="s">
        <v>37</v>
      </c>
      <c r="B354" s="6">
        <v>44914</v>
      </c>
      <c r="C354" s="31" t="s">
        <v>40</v>
      </c>
    </row>
    <row r="355" spans="1:4" ht="17.25" thickTop="1" thickBot="1" x14ac:dyDescent="0.3">
      <c r="A355" t="s">
        <v>37</v>
      </c>
      <c r="B355" s="6">
        <v>44915</v>
      </c>
      <c r="C355" s="31" t="s">
        <v>38</v>
      </c>
    </row>
    <row r="356" spans="1:4" ht="17.25" thickTop="1" thickBot="1" x14ac:dyDescent="0.3">
      <c r="A356" t="s">
        <v>37</v>
      </c>
      <c r="B356" s="6">
        <v>44916</v>
      </c>
      <c r="C356" s="31" t="s">
        <v>40</v>
      </c>
    </row>
    <row r="357" spans="1:4" ht="17.25" thickTop="1" thickBot="1" x14ac:dyDescent="0.3">
      <c r="A357" t="s">
        <v>37</v>
      </c>
      <c r="B357" s="6">
        <v>44917</v>
      </c>
      <c r="C357" s="31" t="s">
        <v>38</v>
      </c>
    </row>
    <row r="358" spans="1:4" ht="17.25" thickTop="1" thickBot="1" x14ac:dyDescent="0.3">
      <c r="A358" t="s">
        <v>37</v>
      </c>
      <c r="B358" s="6">
        <v>44918</v>
      </c>
      <c r="C358" s="31" t="s">
        <v>40</v>
      </c>
    </row>
    <row r="359" spans="1:4" ht="17.25" thickTop="1" thickBot="1" x14ac:dyDescent="0.3">
      <c r="A359" t="s">
        <v>37</v>
      </c>
      <c r="B359" s="6">
        <v>44919</v>
      </c>
      <c r="C359" s="31" t="s">
        <v>38</v>
      </c>
    </row>
    <row r="360" spans="1:4" ht="17.25" thickTop="1" thickBot="1" x14ac:dyDescent="0.3">
      <c r="A360" t="s">
        <v>37</v>
      </c>
      <c r="B360" s="6">
        <v>44920</v>
      </c>
      <c r="C360" s="40" t="s">
        <v>38</v>
      </c>
      <c r="D360" s="41" t="s">
        <v>39</v>
      </c>
    </row>
    <row r="361" spans="1:4" ht="17.25" thickTop="1" thickBot="1" x14ac:dyDescent="0.3">
      <c r="A361" t="s">
        <v>37</v>
      </c>
      <c r="B361" s="6">
        <v>44921</v>
      </c>
      <c r="C361" s="31" t="s">
        <v>40</v>
      </c>
    </row>
    <row r="362" spans="1:4" ht="17.25" thickTop="1" thickBot="1" x14ac:dyDescent="0.3">
      <c r="A362" t="s">
        <v>37</v>
      </c>
      <c r="B362" s="6">
        <v>44922</v>
      </c>
      <c r="C362" s="31" t="s">
        <v>38</v>
      </c>
    </row>
    <row r="363" spans="1:4" ht="17.25" thickTop="1" thickBot="1" x14ac:dyDescent="0.3">
      <c r="A363" t="s">
        <v>37</v>
      </c>
      <c r="B363" s="6">
        <v>44923</v>
      </c>
      <c r="C363" s="31" t="s">
        <v>40</v>
      </c>
    </row>
    <row r="364" spans="1:4" ht="17.25" thickTop="1" thickBot="1" x14ac:dyDescent="0.3">
      <c r="A364" t="s">
        <v>37</v>
      </c>
      <c r="B364" s="6">
        <v>44924</v>
      </c>
      <c r="C364" s="31" t="s">
        <v>38</v>
      </c>
    </row>
    <row r="365" spans="1:4" ht="17.25" thickTop="1" thickBot="1" x14ac:dyDescent="0.3">
      <c r="A365" t="s">
        <v>37</v>
      </c>
      <c r="B365" s="6">
        <v>44925</v>
      </c>
      <c r="C365" s="31" t="s">
        <v>40</v>
      </c>
    </row>
    <row r="366" spans="1:4" ht="17.25" thickTop="1" thickBot="1" x14ac:dyDescent="0.3">
      <c r="A366" t="s">
        <v>37</v>
      </c>
      <c r="B366" s="6">
        <v>44926</v>
      </c>
      <c r="C366" s="32" t="s">
        <v>38</v>
      </c>
    </row>
    <row r="367" spans="1:4" ht="16.5" thickTop="1" x14ac:dyDescent="0.25">
      <c r="A367" t="s">
        <v>41</v>
      </c>
      <c r="B367" s="6">
        <v>44562</v>
      </c>
      <c r="C367" s="40" t="s">
        <v>38</v>
      </c>
      <c r="D367" s="41" t="s">
        <v>39</v>
      </c>
    </row>
    <row r="368" spans="1:4" ht="16.5" thickBot="1" x14ac:dyDescent="0.3">
      <c r="A368" t="s">
        <v>41</v>
      </c>
      <c r="B368" s="6">
        <v>44563</v>
      </c>
      <c r="C368" s="34" t="s">
        <v>38</v>
      </c>
    </row>
    <row r="369" spans="1:4" ht="17.25" thickTop="1" thickBot="1" x14ac:dyDescent="0.3">
      <c r="A369" t="s">
        <v>41</v>
      </c>
      <c r="B369" s="6">
        <v>44564</v>
      </c>
      <c r="C369" s="34" t="s">
        <v>40</v>
      </c>
    </row>
    <row r="370" spans="1:4" ht="17.25" thickTop="1" thickBot="1" x14ac:dyDescent="0.3">
      <c r="A370" t="s">
        <v>41</v>
      </c>
      <c r="B370" s="6">
        <v>44565</v>
      </c>
      <c r="C370" s="34" t="s">
        <v>38</v>
      </c>
    </row>
    <row r="371" spans="1:4" ht="17.25" thickTop="1" thickBot="1" x14ac:dyDescent="0.3">
      <c r="A371" t="s">
        <v>41</v>
      </c>
      <c r="B371" s="6">
        <v>44566</v>
      </c>
      <c r="C371" s="34" t="s">
        <v>40</v>
      </c>
    </row>
    <row r="372" spans="1:4" ht="17.25" thickTop="1" thickBot="1" x14ac:dyDescent="0.3">
      <c r="A372" t="s">
        <v>41</v>
      </c>
      <c r="B372" s="6">
        <v>44567</v>
      </c>
      <c r="C372" s="34" t="s">
        <v>38</v>
      </c>
    </row>
    <row r="373" spans="1:4" ht="16.5" thickTop="1" x14ac:dyDescent="0.25">
      <c r="A373" t="s">
        <v>41</v>
      </c>
      <c r="B373" s="6">
        <v>44568</v>
      </c>
      <c r="C373" s="40" t="s">
        <v>38</v>
      </c>
      <c r="D373" s="41" t="s">
        <v>39</v>
      </c>
    </row>
    <row r="374" spans="1:4" ht="16.5" thickBot="1" x14ac:dyDescent="0.3">
      <c r="A374" t="s">
        <v>41</v>
      </c>
      <c r="B374" s="6">
        <v>44569</v>
      </c>
      <c r="C374" s="34" t="s">
        <v>40</v>
      </c>
    </row>
    <row r="375" spans="1:4" ht="17.25" thickTop="1" thickBot="1" x14ac:dyDescent="0.3">
      <c r="A375" t="s">
        <v>41</v>
      </c>
      <c r="B375" s="6">
        <v>44570</v>
      </c>
      <c r="C375" s="34" t="s">
        <v>38</v>
      </c>
    </row>
    <row r="376" spans="1:4" ht="17.25" thickTop="1" thickBot="1" x14ac:dyDescent="0.3">
      <c r="A376" t="s">
        <v>41</v>
      </c>
      <c r="B376" s="6">
        <v>44571</v>
      </c>
      <c r="C376" s="34" t="s">
        <v>40</v>
      </c>
    </row>
    <row r="377" spans="1:4" ht="17.25" thickTop="1" thickBot="1" x14ac:dyDescent="0.3">
      <c r="A377" t="s">
        <v>41</v>
      </c>
      <c r="B377" s="6">
        <v>44572</v>
      </c>
      <c r="C377" s="34" t="s">
        <v>38</v>
      </c>
    </row>
    <row r="378" spans="1:4" ht="17.25" thickTop="1" thickBot="1" x14ac:dyDescent="0.3">
      <c r="A378" t="s">
        <v>41</v>
      </c>
      <c r="B378" s="6">
        <v>44573</v>
      </c>
      <c r="C378" s="34" t="s">
        <v>40</v>
      </c>
    </row>
    <row r="379" spans="1:4" ht="17.25" thickTop="1" thickBot="1" x14ac:dyDescent="0.3">
      <c r="A379" t="s">
        <v>41</v>
      </c>
      <c r="B379" s="6">
        <v>44574</v>
      </c>
      <c r="C379" s="34" t="s">
        <v>38</v>
      </c>
    </row>
    <row r="380" spans="1:4" ht="17.25" thickTop="1" thickBot="1" x14ac:dyDescent="0.3">
      <c r="A380" t="s">
        <v>41</v>
      </c>
      <c r="B380" s="6">
        <v>44575</v>
      </c>
      <c r="C380" s="34" t="s">
        <v>40</v>
      </c>
    </row>
    <row r="381" spans="1:4" ht="17.25" thickTop="1" thickBot="1" x14ac:dyDescent="0.3">
      <c r="A381" t="s">
        <v>41</v>
      </c>
      <c r="B381" s="6">
        <v>44576</v>
      </c>
      <c r="C381" s="34" t="s">
        <v>38</v>
      </c>
    </row>
    <row r="382" spans="1:4" ht="17.25" thickTop="1" thickBot="1" x14ac:dyDescent="0.3">
      <c r="A382" t="s">
        <v>41</v>
      </c>
      <c r="B382" s="6">
        <v>44577</v>
      </c>
      <c r="C382" s="34" t="s">
        <v>40</v>
      </c>
    </row>
    <row r="383" spans="1:4" ht="17.25" thickTop="1" thickBot="1" x14ac:dyDescent="0.3">
      <c r="A383" t="s">
        <v>41</v>
      </c>
      <c r="B383" s="6">
        <v>44578</v>
      </c>
      <c r="C383" s="34" t="s">
        <v>38</v>
      </c>
    </row>
    <row r="384" spans="1:4" ht="17.25" thickTop="1" thickBot="1" x14ac:dyDescent="0.3">
      <c r="A384" t="s">
        <v>41</v>
      </c>
      <c r="B384" s="6">
        <v>44579</v>
      </c>
      <c r="C384" s="34" t="s">
        <v>40</v>
      </c>
    </row>
    <row r="385" spans="1:3" ht="17.25" thickTop="1" thickBot="1" x14ac:dyDescent="0.3">
      <c r="A385" t="s">
        <v>41</v>
      </c>
      <c r="B385" s="6">
        <v>44580</v>
      </c>
      <c r="C385" s="34" t="s">
        <v>38</v>
      </c>
    </row>
    <row r="386" spans="1:3" ht="17.25" thickTop="1" thickBot="1" x14ac:dyDescent="0.3">
      <c r="A386" t="s">
        <v>41</v>
      </c>
      <c r="B386" s="6">
        <v>44581</v>
      </c>
      <c r="C386" s="34" t="s">
        <v>40</v>
      </c>
    </row>
    <row r="387" spans="1:3" ht="17.25" thickTop="1" thickBot="1" x14ac:dyDescent="0.3">
      <c r="A387" t="s">
        <v>41</v>
      </c>
      <c r="B387" s="6">
        <v>44582</v>
      </c>
      <c r="C387" s="34" t="s">
        <v>38</v>
      </c>
    </row>
    <row r="388" spans="1:3" ht="17.25" thickTop="1" thickBot="1" x14ac:dyDescent="0.3">
      <c r="A388" t="s">
        <v>41</v>
      </c>
      <c r="B388" s="6">
        <v>44583</v>
      </c>
      <c r="C388" s="34" t="s">
        <v>40</v>
      </c>
    </row>
    <row r="389" spans="1:3" ht="17.25" thickTop="1" thickBot="1" x14ac:dyDescent="0.3">
      <c r="A389" t="s">
        <v>41</v>
      </c>
      <c r="B389" s="6">
        <v>44584</v>
      </c>
      <c r="C389" s="34" t="s">
        <v>38</v>
      </c>
    </row>
    <row r="390" spans="1:3" ht="17.25" thickTop="1" thickBot="1" x14ac:dyDescent="0.3">
      <c r="A390" t="s">
        <v>41</v>
      </c>
      <c r="B390" s="6">
        <v>44585</v>
      </c>
      <c r="C390" s="34" t="s">
        <v>40</v>
      </c>
    </row>
    <row r="391" spans="1:3" ht="17.25" thickTop="1" thickBot="1" x14ac:dyDescent="0.3">
      <c r="A391" t="s">
        <v>41</v>
      </c>
      <c r="B391" s="6">
        <v>44586</v>
      </c>
      <c r="C391" s="34" t="s">
        <v>38</v>
      </c>
    </row>
    <row r="392" spans="1:3" ht="17.25" thickTop="1" thickBot="1" x14ac:dyDescent="0.3">
      <c r="A392" t="s">
        <v>41</v>
      </c>
      <c r="B392" s="6">
        <v>44587</v>
      </c>
      <c r="C392" s="34" t="s">
        <v>40</v>
      </c>
    </row>
    <row r="393" spans="1:3" ht="17.25" thickTop="1" thickBot="1" x14ac:dyDescent="0.3">
      <c r="A393" t="s">
        <v>41</v>
      </c>
      <c r="B393" s="6">
        <v>44588</v>
      </c>
      <c r="C393" s="34" t="s">
        <v>38</v>
      </c>
    </row>
    <row r="394" spans="1:3" ht="17.25" thickTop="1" thickBot="1" x14ac:dyDescent="0.3">
      <c r="A394" t="s">
        <v>41</v>
      </c>
      <c r="B394" s="6">
        <v>44589</v>
      </c>
      <c r="C394" s="34" t="s">
        <v>40</v>
      </c>
    </row>
    <row r="395" spans="1:3" ht="17.25" thickTop="1" thickBot="1" x14ac:dyDescent="0.3">
      <c r="A395" t="s">
        <v>41</v>
      </c>
      <c r="B395" s="6">
        <v>44590</v>
      </c>
      <c r="C395" s="34" t="s">
        <v>38</v>
      </c>
    </row>
    <row r="396" spans="1:3" ht="17.25" thickTop="1" thickBot="1" x14ac:dyDescent="0.3">
      <c r="A396" t="s">
        <v>41</v>
      </c>
      <c r="B396" s="6">
        <v>44591</v>
      </c>
      <c r="C396" s="34" t="s">
        <v>40</v>
      </c>
    </row>
    <row r="397" spans="1:3" ht="17.25" thickTop="1" thickBot="1" x14ac:dyDescent="0.3">
      <c r="A397" t="s">
        <v>41</v>
      </c>
      <c r="B397" s="6">
        <v>44592</v>
      </c>
      <c r="C397" s="35" t="s">
        <v>38</v>
      </c>
    </row>
    <row r="398" spans="1:3" ht="17.25" thickTop="1" thickBot="1" x14ac:dyDescent="0.3">
      <c r="A398" t="s">
        <v>41</v>
      </c>
      <c r="B398" s="6">
        <v>44593</v>
      </c>
      <c r="C398" s="33" t="s">
        <v>40</v>
      </c>
    </row>
    <row r="399" spans="1:3" ht="17.25" thickTop="1" thickBot="1" x14ac:dyDescent="0.3">
      <c r="A399" t="s">
        <v>41</v>
      </c>
      <c r="B399" s="6">
        <v>44594</v>
      </c>
      <c r="C399" s="34" t="s">
        <v>38</v>
      </c>
    </row>
    <row r="400" spans="1:3" ht="17.25" thickTop="1" thickBot="1" x14ac:dyDescent="0.3">
      <c r="A400" t="s">
        <v>41</v>
      </c>
      <c r="B400" s="6">
        <v>44595</v>
      </c>
      <c r="C400" s="34" t="s">
        <v>40</v>
      </c>
    </row>
    <row r="401" spans="1:3" ht="17.25" thickTop="1" thickBot="1" x14ac:dyDescent="0.3">
      <c r="A401" t="s">
        <v>41</v>
      </c>
      <c r="B401" s="6">
        <v>44596</v>
      </c>
      <c r="C401" s="34" t="s">
        <v>38</v>
      </c>
    </row>
    <row r="402" spans="1:3" ht="17.25" thickTop="1" thickBot="1" x14ac:dyDescent="0.3">
      <c r="A402" t="s">
        <v>41</v>
      </c>
      <c r="B402" s="6">
        <v>44597</v>
      </c>
      <c r="C402" s="34" t="s">
        <v>40</v>
      </c>
    </row>
    <row r="403" spans="1:3" ht="17.25" thickTop="1" thickBot="1" x14ac:dyDescent="0.3">
      <c r="A403" t="s">
        <v>41</v>
      </c>
      <c r="B403" s="6">
        <v>44598</v>
      </c>
      <c r="C403" s="34" t="s">
        <v>38</v>
      </c>
    </row>
    <row r="404" spans="1:3" ht="17.25" thickTop="1" thickBot="1" x14ac:dyDescent="0.3">
      <c r="A404" t="s">
        <v>41</v>
      </c>
      <c r="B404" s="6">
        <v>44599</v>
      </c>
      <c r="C404" s="34" t="s">
        <v>40</v>
      </c>
    </row>
    <row r="405" spans="1:3" ht="17.25" thickTop="1" thickBot="1" x14ac:dyDescent="0.3">
      <c r="A405" t="s">
        <v>41</v>
      </c>
      <c r="B405" s="6">
        <v>44600</v>
      </c>
      <c r="C405" s="34" t="s">
        <v>38</v>
      </c>
    </row>
    <row r="406" spans="1:3" ht="17.25" thickTop="1" thickBot="1" x14ac:dyDescent="0.3">
      <c r="A406" t="s">
        <v>41</v>
      </c>
      <c r="B406" s="6">
        <v>44601</v>
      </c>
      <c r="C406" s="34" t="s">
        <v>40</v>
      </c>
    </row>
    <row r="407" spans="1:3" ht="17.25" thickTop="1" thickBot="1" x14ac:dyDescent="0.3">
      <c r="A407" t="s">
        <v>41</v>
      </c>
      <c r="B407" s="6">
        <v>44602</v>
      </c>
      <c r="C407" s="34" t="s">
        <v>38</v>
      </c>
    </row>
    <row r="408" spans="1:3" ht="17.25" thickTop="1" thickBot="1" x14ac:dyDescent="0.3">
      <c r="A408" t="s">
        <v>41</v>
      </c>
      <c r="B408" s="6">
        <v>44603</v>
      </c>
      <c r="C408" s="34" t="s">
        <v>40</v>
      </c>
    </row>
    <row r="409" spans="1:3" ht="17.25" thickTop="1" thickBot="1" x14ac:dyDescent="0.3">
      <c r="A409" t="s">
        <v>41</v>
      </c>
      <c r="B409" s="6">
        <v>44604</v>
      </c>
      <c r="C409" s="34" t="s">
        <v>38</v>
      </c>
    </row>
    <row r="410" spans="1:3" ht="17.25" thickTop="1" thickBot="1" x14ac:dyDescent="0.3">
      <c r="A410" t="s">
        <v>41</v>
      </c>
      <c r="B410" s="6">
        <v>44605</v>
      </c>
      <c r="C410" s="34" t="s">
        <v>40</v>
      </c>
    </row>
    <row r="411" spans="1:3" ht="17.25" thickTop="1" thickBot="1" x14ac:dyDescent="0.3">
      <c r="A411" t="s">
        <v>41</v>
      </c>
      <c r="B411" s="6">
        <v>44606</v>
      </c>
      <c r="C411" s="34" t="s">
        <v>38</v>
      </c>
    </row>
    <row r="412" spans="1:3" ht="17.25" thickTop="1" thickBot="1" x14ac:dyDescent="0.3">
      <c r="A412" t="s">
        <v>41</v>
      </c>
      <c r="B412" s="6">
        <v>44607</v>
      </c>
      <c r="C412" s="34" t="s">
        <v>40</v>
      </c>
    </row>
    <row r="413" spans="1:3" ht="17.25" thickTop="1" thickBot="1" x14ac:dyDescent="0.3">
      <c r="A413" t="s">
        <v>41</v>
      </c>
      <c r="B413" s="6">
        <v>44608</v>
      </c>
      <c r="C413" s="34" t="s">
        <v>38</v>
      </c>
    </row>
    <row r="414" spans="1:3" ht="17.25" thickTop="1" thickBot="1" x14ac:dyDescent="0.3">
      <c r="A414" t="s">
        <v>41</v>
      </c>
      <c r="B414" s="6">
        <v>44609</v>
      </c>
      <c r="C414" s="34" t="s">
        <v>40</v>
      </c>
    </row>
    <row r="415" spans="1:3" ht="17.25" thickTop="1" thickBot="1" x14ac:dyDescent="0.3">
      <c r="A415" t="s">
        <v>41</v>
      </c>
      <c r="B415" s="6">
        <v>44610</v>
      </c>
      <c r="C415" s="34" t="s">
        <v>38</v>
      </c>
    </row>
    <row r="416" spans="1:3" ht="17.25" thickTop="1" thickBot="1" x14ac:dyDescent="0.3">
      <c r="A416" t="s">
        <v>41</v>
      </c>
      <c r="B416" s="6">
        <v>44611</v>
      </c>
      <c r="C416" s="34" t="s">
        <v>40</v>
      </c>
    </row>
    <row r="417" spans="1:3" ht="17.25" thickTop="1" thickBot="1" x14ac:dyDescent="0.3">
      <c r="A417" t="s">
        <v>41</v>
      </c>
      <c r="B417" s="6">
        <v>44612</v>
      </c>
      <c r="C417" s="34" t="s">
        <v>38</v>
      </c>
    </row>
    <row r="418" spans="1:3" ht="17.25" thickTop="1" thickBot="1" x14ac:dyDescent="0.3">
      <c r="A418" t="s">
        <v>41</v>
      </c>
      <c r="B418" s="6">
        <v>44613</v>
      </c>
      <c r="C418" s="34" t="s">
        <v>40</v>
      </c>
    </row>
    <row r="419" spans="1:3" ht="17.25" thickTop="1" thickBot="1" x14ac:dyDescent="0.3">
      <c r="A419" t="s">
        <v>41</v>
      </c>
      <c r="B419" s="6">
        <v>44614</v>
      </c>
      <c r="C419" s="34" t="s">
        <v>38</v>
      </c>
    </row>
    <row r="420" spans="1:3" ht="17.25" thickTop="1" thickBot="1" x14ac:dyDescent="0.3">
      <c r="A420" t="s">
        <v>41</v>
      </c>
      <c r="B420" s="6">
        <v>44615</v>
      </c>
      <c r="C420" s="34" t="s">
        <v>40</v>
      </c>
    </row>
    <row r="421" spans="1:3" ht="17.25" thickTop="1" thickBot="1" x14ac:dyDescent="0.3">
      <c r="A421" t="s">
        <v>41</v>
      </c>
      <c r="B421" s="6">
        <v>44616</v>
      </c>
      <c r="C421" s="34" t="s">
        <v>38</v>
      </c>
    </row>
    <row r="422" spans="1:3" ht="17.25" thickTop="1" thickBot="1" x14ac:dyDescent="0.3">
      <c r="A422" t="s">
        <v>41</v>
      </c>
      <c r="B422" s="6">
        <v>44617</v>
      </c>
      <c r="C422" s="34" t="s">
        <v>40</v>
      </c>
    </row>
    <row r="423" spans="1:3" ht="17.25" thickTop="1" thickBot="1" x14ac:dyDescent="0.3">
      <c r="A423" t="s">
        <v>41</v>
      </c>
      <c r="B423" s="6">
        <v>44618</v>
      </c>
      <c r="C423" s="34" t="s">
        <v>38</v>
      </c>
    </row>
    <row r="424" spans="1:3" ht="17.25" thickTop="1" thickBot="1" x14ac:dyDescent="0.3">
      <c r="A424" t="s">
        <v>41</v>
      </c>
      <c r="B424" s="6">
        <v>44619</v>
      </c>
      <c r="C424" s="34" t="s">
        <v>40</v>
      </c>
    </row>
    <row r="425" spans="1:3" ht="17.25" thickTop="1" thickBot="1" x14ac:dyDescent="0.3">
      <c r="A425" t="s">
        <v>41</v>
      </c>
      <c r="B425" s="6">
        <v>44620</v>
      </c>
      <c r="C425" s="34" t="s">
        <v>38</v>
      </c>
    </row>
    <row r="426" spans="1:3" ht="17.25" thickTop="1" thickBot="1" x14ac:dyDescent="0.3">
      <c r="A426" t="s">
        <v>41</v>
      </c>
      <c r="B426" s="6">
        <v>44621</v>
      </c>
      <c r="C426" s="33" t="s">
        <v>40</v>
      </c>
    </row>
    <row r="427" spans="1:3" ht="17.25" thickTop="1" thickBot="1" x14ac:dyDescent="0.3">
      <c r="A427" t="s">
        <v>41</v>
      </c>
      <c r="B427" s="6">
        <v>44622</v>
      </c>
      <c r="C427" s="34" t="s">
        <v>38</v>
      </c>
    </row>
    <row r="428" spans="1:3" ht="17.25" thickTop="1" thickBot="1" x14ac:dyDescent="0.3">
      <c r="A428" t="s">
        <v>41</v>
      </c>
      <c r="B428" s="6">
        <v>44623</v>
      </c>
      <c r="C428" s="34" t="s">
        <v>40</v>
      </c>
    </row>
    <row r="429" spans="1:3" ht="17.25" thickTop="1" thickBot="1" x14ac:dyDescent="0.3">
      <c r="A429" t="s">
        <v>41</v>
      </c>
      <c r="B429" s="6">
        <v>44624</v>
      </c>
      <c r="C429" s="34" t="s">
        <v>38</v>
      </c>
    </row>
    <row r="430" spans="1:3" ht="17.25" thickTop="1" thickBot="1" x14ac:dyDescent="0.3">
      <c r="A430" t="s">
        <v>41</v>
      </c>
      <c r="B430" s="6">
        <v>44625</v>
      </c>
      <c r="C430" s="34" t="s">
        <v>40</v>
      </c>
    </row>
    <row r="431" spans="1:3" ht="17.25" thickTop="1" thickBot="1" x14ac:dyDescent="0.3">
      <c r="A431" t="s">
        <v>41</v>
      </c>
      <c r="B431" s="6">
        <v>44626</v>
      </c>
      <c r="C431" s="34" t="s">
        <v>38</v>
      </c>
    </row>
    <row r="432" spans="1:3" ht="17.25" thickTop="1" thickBot="1" x14ac:dyDescent="0.3">
      <c r="A432" t="s">
        <v>41</v>
      </c>
      <c r="B432" s="6">
        <v>44627</v>
      </c>
      <c r="C432" s="34" t="s">
        <v>40</v>
      </c>
    </row>
    <row r="433" spans="1:4" ht="16.5" thickTop="1" x14ac:dyDescent="0.25">
      <c r="A433" t="s">
        <v>41</v>
      </c>
      <c r="B433" s="6">
        <v>44628</v>
      </c>
      <c r="C433" s="40" t="s">
        <v>38</v>
      </c>
      <c r="D433" s="41" t="s">
        <v>39</v>
      </c>
    </row>
    <row r="434" spans="1:4" ht="16.5" thickBot="1" x14ac:dyDescent="0.3">
      <c r="A434" t="s">
        <v>41</v>
      </c>
      <c r="B434" s="6">
        <v>44629</v>
      </c>
      <c r="C434" s="34" t="s">
        <v>38</v>
      </c>
    </row>
    <row r="435" spans="1:4" ht="17.25" thickTop="1" thickBot="1" x14ac:dyDescent="0.3">
      <c r="A435" t="s">
        <v>41</v>
      </c>
      <c r="B435" s="6">
        <v>44630</v>
      </c>
      <c r="C435" s="34" t="s">
        <v>40</v>
      </c>
    </row>
    <row r="436" spans="1:4" ht="17.25" thickTop="1" thickBot="1" x14ac:dyDescent="0.3">
      <c r="A436" t="s">
        <v>41</v>
      </c>
      <c r="B436" s="6">
        <v>44631</v>
      </c>
      <c r="C436" s="34" t="s">
        <v>38</v>
      </c>
    </row>
    <row r="437" spans="1:4" ht="17.25" thickTop="1" thickBot="1" x14ac:dyDescent="0.3">
      <c r="A437" t="s">
        <v>41</v>
      </c>
      <c r="B437" s="6">
        <v>44632</v>
      </c>
      <c r="C437" s="34" t="s">
        <v>40</v>
      </c>
    </row>
    <row r="438" spans="1:4" ht="17.25" thickTop="1" thickBot="1" x14ac:dyDescent="0.3">
      <c r="A438" t="s">
        <v>41</v>
      </c>
      <c r="B438" s="6">
        <v>44633</v>
      </c>
      <c r="C438" s="34" t="s">
        <v>38</v>
      </c>
    </row>
    <row r="439" spans="1:4" ht="17.25" thickTop="1" thickBot="1" x14ac:dyDescent="0.3">
      <c r="A439" t="s">
        <v>41</v>
      </c>
      <c r="B439" s="6">
        <v>44634</v>
      </c>
      <c r="C439" s="34" t="s">
        <v>40</v>
      </c>
    </row>
    <row r="440" spans="1:4" ht="17.25" thickTop="1" thickBot="1" x14ac:dyDescent="0.3">
      <c r="A440" t="s">
        <v>41</v>
      </c>
      <c r="B440" s="6">
        <v>44635</v>
      </c>
      <c r="C440" s="34" t="s">
        <v>38</v>
      </c>
    </row>
    <row r="441" spans="1:4" ht="17.25" thickTop="1" thickBot="1" x14ac:dyDescent="0.3">
      <c r="A441" t="s">
        <v>41</v>
      </c>
      <c r="B441" s="6">
        <v>44636</v>
      </c>
      <c r="C441" s="34" t="s">
        <v>40</v>
      </c>
    </row>
    <row r="442" spans="1:4" ht="17.25" thickTop="1" thickBot="1" x14ac:dyDescent="0.3">
      <c r="A442" t="s">
        <v>41</v>
      </c>
      <c r="B442" s="6">
        <v>44637</v>
      </c>
      <c r="C442" s="34" t="s">
        <v>38</v>
      </c>
    </row>
    <row r="443" spans="1:4" ht="17.25" thickTop="1" thickBot="1" x14ac:dyDescent="0.3">
      <c r="A443" t="s">
        <v>41</v>
      </c>
      <c r="B443" s="6">
        <v>44638</v>
      </c>
      <c r="C443" s="34" t="s">
        <v>40</v>
      </c>
    </row>
    <row r="444" spans="1:4" ht="17.25" thickTop="1" thickBot="1" x14ac:dyDescent="0.3">
      <c r="A444" t="s">
        <v>41</v>
      </c>
      <c r="B444" s="6">
        <v>44639</v>
      </c>
      <c r="C444" s="34" t="s">
        <v>38</v>
      </c>
    </row>
    <row r="445" spans="1:4" ht="17.25" thickTop="1" thickBot="1" x14ac:dyDescent="0.3">
      <c r="A445" t="s">
        <v>41</v>
      </c>
      <c r="B445" s="6">
        <v>44640</v>
      </c>
      <c r="C445" s="34" t="s">
        <v>40</v>
      </c>
    </row>
    <row r="446" spans="1:4" ht="17.25" thickTop="1" thickBot="1" x14ac:dyDescent="0.3">
      <c r="A446" t="s">
        <v>41</v>
      </c>
      <c r="B446" s="6">
        <v>44641</v>
      </c>
      <c r="C446" s="34" t="s">
        <v>38</v>
      </c>
    </row>
    <row r="447" spans="1:4" ht="17.25" thickTop="1" thickBot="1" x14ac:dyDescent="0.3">
      <c r="A447" t="s">
        <v>41</v>
      </c>
      <c r="B447" s="6">
        <v>44642</v>
      </c>
      <c r="C447" s="34" t="s">
        <v>40</v>
      </c>
    </row>
    <row r="448" spans="1:4" ht="17.25" thickTop="1" thickBot="1" x14ac:dyDescent="0.3">
      <c r="A448" t="s">
        <v>41</v>
      </c>
      <c r="B448" s="6">
        <v>44643</v>
      </c>
      <c r="C448" s="34" t="s">
        <v>38</v>
      </c>
    </row>
    <row r="449" spans="1:3" ht="17.25" thickTop="1" thickBot="1" x14ac:dyDescent="0.3">
      <c r="A449" t="s">
        <v>41</v>
      </c>
      <c r="B449" s="6">
        <v>44644</v>
      </c>
      <c r="C449" s="34" t="s">
        <v>40</v>
      </c>
    </row>
    <row r="450" spans="1:3" ht="17.25" thickTop="1" thickBot="1" x14ac:dyDescent="0.3">
      <c r="A450" t="s">
        <v>41</v>
      </c>
      <c r="B450" s="6">
        <v>44645</v>
      </c>
      <c r="C450" s="34" t="s">
        <v>38</v>
      </c>
    </row>
    <row r="451" spans="1:3" ht="17.25" thickTop="1" thickBot="1" x14ac:dyDescent="0.3">
      <c r="A451" t="s">
        <v>41</v>
      </c>
      <c r="B451" s="6">
        <v>44646</v>
      </c>
      <c r="C451" s="34" t="s">
        <v>40</v>
      </c>
    </row>
    <row r="452" spans="1:3" ht="17.25" thickTop="1" thickBot="1" x14ac:dyDescent="0.3">
      <c r="A452" t="s">
        <v>41</v>
      </c>
      <c r="B452" s="6">
        <v>44647</v>
      </c>
      <c r="C452" s="34" t="s">
        <v>38</v>
      </c>
    </row>
    <row r="453" spans="1:3" ht="17.25" thickTop="1" thickBot="1" x14ac:dyDescent="0.3">
      <c r="A453" t="s">
        <v>41</v>
      </c>
      <c r="B453" s="6">
        <v>44648</v>
      </c>
      <c r="C453" s="34" t="s">
        <v>40</v>
      </c>
    </row>
    <row r="454" spans="1:3" ht="17.25" thickTop="1" thickBot="1" x14ac:dyDescent="0.3">
      <c r="A454" t="s">
        <v>41</v>
      </c>
      <c r="B454" s="6">
        <v>44649</v>
      </c>
      <c r="C454" s="34" t="s">
        <v>38</v>
      </c>
    </row>
    <row r="455" spans="1:3" ht="17.25" thickTop="1" thickBot="1" x14ac:dyDescent="0.3">
      <c r="A455" t="s">
        <v>41</v>
      </c>
      <c r="B455" s="6">
        <v>44650</v>
      </c>
      <c r="C455" s="34" t="s">
        <v>40</v>
      </c>
    </row>
    <row r="456" spans="1:3" ht="17.25" thickTop="1" thickBot="1" x14ac:dyDescent="0.3">
      <c r="A456" t="s">
        <v>41</v>
      </c>
      <c r="B456" s="6">
        <v>44651</v>
      </c>
      <c r="C456" s="35" t="s">
        <v>38</v>
      </c>
    </row>
    <row r="457" spans="1:3" ht="17.25" thickTop="1" thickBot="1" x14ac:dyDescent="0.3">
      <c r="A457" t="s">
        <v>41</v>
      </c>
      <c r="B457" s="6">
        <v>44652</v>
      </c>
      <c r="C457" s="33" t="s">
        <v>40</v>
      </c>
    </row>
    <row r="458" spans="1:3" ht="17.25" thickTop="1" thickBot="1" x14ac:dyDescent="0.3">
      <c r="A458" t="s">
        <v>41</v>
      </c>
      <c r="B458" s="6">
        <v>44653</v>
      </c>
      <c r="C458" s="34" t="s">
        <v>38</v>
      </c>
    </row>
    <row r="459" spans="1:3" ht="17.25" thickTop="1" thickBot="1" x14ac:dyDescent="0.3">
      <c r="A459" t="s">
        <v>41</v>
      </c>
      <c r="B459" s="6">
        <v>44654</v>
      </c>
      <c r="C459" s="34" t="s">
        <v>40</v>
      </c>
    </row>
    <row r="460" spans="1:3" ht="17.25" thickTop="1" thickBot="1" x14ac:dyDescent="0.3">
      <c r="A460" t="s">
        <v>41</v>
      </c>
      <c r="B460" s="6">
        <v>44655</v>
      </c>
      <c r="C460" s="34" t="s">
        <v>38</v>
      </c>
    </row>
    <row r="461" spans="1:3" ht="17.25" thickTop="1" thickBot="1" x14ac:dyDescent="0.3">
      <c r="A461" t="s">
        <v>41</v>
      </c>
      <c r="B461" s="6">
        <v>44656</v>
      </c>
      <c r="C461" s="34" t="s">
        <v>40</v>
      </c>
    </row>
    <row r="462" spans="1:3" ht="17.25" thickTop="1" thickBot="1" x14ac:dyDescent="0.3">
      <c r="A462" t="s">
        <v>41</v>
      </c>
      <c r="B462" s="6">
        <v>44657</v>
      </c>
      <c r="C462" s="34" t="s">
        <v>38</v>
      </c>
    </row>
    <row r="463" spans="1:3" ht="17.25" thickTop="1" thickBot="1" x14ac:dyDescent="0.3">
      <c r="A463" t="s">
        <v>41</v>
      </c>
      <c r="B463" s="6">
        <v>44658</v>
      </c>
      <c r="C463" s="34" t="s">
        <v>40</v>
      </c>
    </row>
    <row r="464" spans="1:3" ht="17.25" thickTop="1" thickBot="1" x14ac:dyDescent="0.3">
      <c r="A464" t="s">
        <v>41</v>
      </c>
      <c r="B464" s="6">
        <v>44659</v>
      </c>
      <c r="C464" s="34" t="s">
        <v>38</v>
      </c>
    </row>
    <row r="465" spans="1:4" ht="17.25" thickTop="1" thickBot="1" x14ac:dyDescent="0.3">
      <c r="A465" t="s">
        <v>41</v>
      </c>
      <c r="B465" s="6">
        <v>44660</v>
      </c>
      <c r="C465" s="34" t="s">
        <v>40</v>
      </c>
    </row>
    <row r="466" spans="1:4" ht="17.25" thickTop="1" thickBot="1" x14ac:dyDescent="0.3">
      <c r="A466" t="s">
        <v>41</v>
      </c>
      <c r="B466" s="6">
        <v>44661</v>
      </c>
      <c r="C466" s="34" t="s">
        <v>38</v>
      </c>
    </row>
    <row r="467" spans="1:4" ht="17.25" thickTop="1" thickBot="1" x14ac:dyDescent="0.3">
      <c r="A467" t="s">
        <v>41</v>
      </c>
      <c r="B467" s="6">
        <v>44662</v>
      </c>
      <c r="C467" s="34" t="s">
        <v>40</v>
      </c>
    </row>
    <row r="468" spans="1:4" ht="17.25" thickTop="1" thickBot="1" x14ac:dyDescent="0.3">
      <c r="A468" t="s">
        <v>41</v>
      </c>
      <c r="B468" s="6">
        <v>44663</v>
      </c>
      <c r="C468" s="34" t="s">
        <v>38</v>
      </c>
    </row>
    <row r="469" spans="1:4" ht="17.25" thickTop="1" thickBot="1" x14ac:dyDescent="0.3">
      <c r="A469" t="s">
        <v>41</v>
      </c>
      <c r="B469" s="6">
        <v>44664</v>
      </c>
      <c r="C469" s="34" t="s">
        <v>40</v>
      </c>
    </row>
    <row r="470" spans="1:4" ht="17.25" thickTop="1" thickBot="1" x14ac:dyDescent="0.3">
      <c r="A470" t="s">
        <v>41</v>
      </c>
      <c r="B470" s="6">
        <v>44665</v>
      </c>
      <c r="C470" s="34" t="s">
        <v>38</v>
      </c>
    </row>
    <row r="471" spans="1:4" ht="17.25" thickTop="1" thickBot="1" x14ac:dyDescent="0.3">
      <c r="A471" t="s">
        <v>41</v>
      </c>
      <c r="B471" s="6">
        <v>44666</v>
      </c>
      <c r="C471" s="34" t="s">
        <v>40</v>
      </c>
    </row>
    <row r="472" spans="1:4" ht="17.25" thickTop="1" thickBot="1" x14ac:dyDescent="0.3">
      <c r="A472" t="s">
        <v>41</v>
      </c>
      <c r="B472" s="6">
        <v>44667</v>
      </c>
      <c r="C472" s="34" t="s">
        <v>38</v>
      </c>
    </row>
    <row r="473" spans="1:4" ht="17.25" thickTop="1" thickBot="1" x14ac:dyDescent="0.3">
      <c r="A473" t="s">
        <v>41</v>
      </c>
      <c r="B473" s="6">
        <v>44668</v>
      </c>
      <c r="C473" s="34" t="s">
        <v>40</v>
      </c>
    </row>
    <row r="474" spans="1:4" ht="17.25" thickTop="1" thickBot="1" x14ac:dyDescent="0.3">
      <c r="A474" t="s">
        <v>41</v>
      </c>
      <c r="B474" s="6">
        <v>44669</v>
      </c>
      <c r="C474" s="34" t="s">
        <v>38</v>
      </c>
    </row>
    <row r="475" spans="1:4" ht="17.25" thickTop="1" thickBot="1" x14ac:dyDescent="0.3">
      <c r="A475" t="s">
        <v>41</v>
      </c>
      <c r="B475" s="6">
        <v>44670</v>
      </c>
      <c r="C475" s="34" t="s">
        <v>40</v>
      </c>
    </row>
    <row r="476" spans="1:4" ht="17.25" thickTop="1" thickBot="1" x14ac:dyDescent="0.3">
      <c r="A476" t="s">
        <v>41</v>
      </c>
      <c r="B476" s="6">
        <v>44671</v>
      </c>
      <c r="C476" s="34" t="s">
        <v>38</v>
      </c>
    </row>
    <row r="477" spans="1:4" ht="17.25" thickTop="1" thickBot="1" x14ac:dyDescent="0.3">
      <c r="A477" t="s">
        <v>41</v>
      </c>
      <c r="B477" s="6">
        <v>44672</v>
      </c>
      <c r="C477" s="34" t="s">
        <v>40</v>
      </c>
    </row>
    <row r="478" spans="1:4" ht="17.25" thickTop="1" thickBot="1" x14ac:dyDescent="0.3">
      <c r="A478" t="s">
        <v>41</v>
      </c>
      <c r="B478" s="6">
        <v>44673</v>
      </c>
      <c r="C478" s="34" t="s">
        <v>38</v>
      </c>
    </row>
    <row r="479" spans="1:4" ht="17.25" thickTop="1" thickBot="1" x14ac:dyDescent="0.3">
      <c r="A479" t="s">
        <v>41</v>
      </c>
      <c r="B479" s="6">
        <v>44674</v>
      </c>
      <c r="C479" s="34" t="s">
        <v>40</v>
      </c>
    </row>
    <row r="480" spans="1:4" ht="16.5" thickTop="1" x14ac:dyDescent="0.25">
      <c r="A480" t="s">
        <v>41</v>
      </c>
      <c r="B480" s="6">
        <v>44675</v>
      </c>
      <c r="C480" s="40" t="s">
        <v>38</v>
      </c>
      <c r="D480" s="41" t="s">
        <v>39</v>
      </c>
    </row>
    <row r="481" spans="1:4" ht="16.5" thickBot="1" x14ac:dyDescent="0.3">
      <c r="A481" t="s">
        <v>41</v>
      </c>
      <c r="B481" s="6">
        <v>44676</v>
      </c>
      <c r="C481" s="34" t="s">
        <v>38</v>
      </c>
    </row>
    <row r="482" spans="1:4" ht="17.25" thickTop="1" thickBot="1" x14ac:dyDescent="0.3">
      <c r="A482" t="s">
        <v>41</v>
      </c>
      <c r="B482" s="6">
        <v>44677</v>
      </c>
      <c r="C482" s="34" t="s">
        <v>40</v>
      </c>
    </row>
    <row r="483" spans="1:4" ht="17.25" thickTop="1" thickBot="1" x14ac:dyDescent="0.3">
      <c r="A483" t="s">
        <v>41</v>
      </c>
      <c r="B483" s="6">
        <v>44678</v>
      </c>
      <c r="C483" s="34" t="s">
        <v>38</v>
      </c>
    </row>
    <row r="484" spans="1:4" ht="17.25" thickTop="1" thickBot="1" x14ac:dyDescent="0.3">
      <c r="A484" t="s">
        <v>41</v>
      </c>
      <c r="B484" s="6">
        <v>44679</v>
      </c>
      <c r="C484" s="34" t="s">
        <v>40</v>
      </c>
    </row>
    <row r="485" spans="1:4" ht="17.25" thickTop="1" thickBot="1" x14ac:dyDescent="0.3">
      <c r="A485" t="s">
        <v>41</v>
      </c>
      <c r="B485" s="6">
        <v>44680</v>
      </c>
      <c r="C485" s="34" t="s">
        <v>38</v>
      </c>
    </row>
    <row r="486" spans="1:4" ht="17.25" thickTop="1" thickBot="1" x14ac:dyDescent="0.3">
      <c r="A486" t="s">
        <v>41</v>
      </c>
      <c r="B486" s="6">
        <v>44681</v>
      </c>
      <c r="C486" s="34" t="s">
        <v>40</v>
      </c>
    </row>
    <row r="487" spans="1:4" ht="16.5" thickTop="1" x14ac:dyDescent="0.25">
      <c r="A487" t="s">
        <v>41</v>
      </c>
      <c r="B487" s="6">
        <v>44682</v>
      </c>
      <c r="C487" s="40" t="s">
        <v>38</v>
      </c>
      <c r="D487" s="41" t="s">
        <v>39</v>
      </c>
    </row>
    <row r="488" spans="1:4" ht="16.5" thickBot="1" x14ac:dyDescent="0.3">
      <c r="A488" t="s">
        <v>41</v>
      </c>
      <c r="B488" s="6">
        <v>44683</v>
      </c>
      <c r="C488" s="34" t="s">
        <v>38</v>
      </c>
      <c r="D488" s="7"/>
    </row>
    <row r="489" spans="1:4" ht="17.25" thickTop="1" thickBot="1" x14ac:dyDescent="0.3">
      <c r="A489" t="s">
        <v>41</v>
      </c>
      <c r="B489" s="6">
        <v>44684</v>
      </c>
      <c r="C489" s="34" t="s">
        <v>40</v>
      </c>
    </row>
    <row r="490" spans="1:4" ht="17.25" thickTop="1" thickBot="1" x14ac:dyDescent="0.3">
      <c r="A490" t="s">
        <v>41</v>
      </c>
      <c r="B490" s="6">
        <v>44685</v>
      </c>
      <c r="C490" s="34" t="s">
        <v>38</v>
      </c>
    </row>
    <row r="491" spans="1:4" ht="17.25" thickTop="1" thickBot="1" x14ac:dyDescent="0.3">
      <c r="A491" t="s">
        <v>41</v>
      </c>
      <c r="B491" s="6">
        <v>44686</v>
      </c>
      <c r="C491" s="34" t="s">
        <v>40</v>
      </c>
    </row>
    <row r="492" spans="1:4" ht="17.25" thickTop="1" thickBot="1" x14ac:dyDescent="0.3">
      <c r="A492" t="s">
        <v>41</v>
      </c>
      <c r="B492" s="6">
        <v>44687</v>
      </c>
      <c r="C492" s="34" t="s">
        <v>38</v>
      </c>
    </row>
    <row r="493" spans="1:4" ht="17.25" thickTop="1" thickBot="1" x14ac:dyDescent="0.3">
      <c r="A493" t="s">
        <v>41</v>
      </c>
      <c r="B493" s="6">
        <v>44688</v>
      </c>
      <c r="C493" s="34" t="s">
        <v>40</v>
      </c>
    </row>
    <row r="494" spans="1:4" ht="17.25" thickTop="1" thickBot="1" x14ac:dyDescent="0.3">
      <c r="A494" t="s">
        <v>41</v>
      </c>
      <c r="B494" s="6">
        <v>44689</v>
      </c>
      <c r="C494" s="34" t="s">
        <v>38</v>
      </c>
    </row>
    <row r="495" spans="1:4" ht="16.5" thickTop="1" x14ac:dyDescent="0.25">
      <c r="A495" t="s">
        <v>41</v>
      </c>
      <c r="B495" s="6">
        <v>44690</v>
      </c>
      <c r="C495" s="40" t="s">
        <v>38</v>
      </c>
      <c r="D495" s="41" t="s">
        <v>39</v>
      </c>
    </row>
    <row r="496" spans="1:4" ht="16.5" thickBot="1" x14ac:dyDescent="0.3">
      <c r="A496" t="s">
        <v>41</v>
      </c>
      <c r="B496" s="6">
        <v>44691</v>
      </c>
      <c r="C496" s="34" t="s">
        <v>40</v>
      </c>
    </row>
    <row r="497" spans="1:3" ht="17.25" thickTop="1" thickBot="1" x14ac:dyDescent="0.3">
      <c r="A497" t="s">
        <v>41</v>
      </c>
      <c r="B497" s="6">
        <v>44692</v>
      </c>
      <c r="C497" s="34" t="s">
        <v>38</v>
      </c>
    </row>
    <row r="498" spans="1:3" ht="17.25" thickTop="1" thickBot="1" x14ac:dyDescent="0.3">
      <c r="A498" t="s">
        <v>41</v>
      </c>
      <c r="B498" s="6">
        <v>44693</v>
      </c>
      <c r="C498" s="34" t="s">
        <v>40</v>
      </c>
    </row>
    <row r="499" spans="1:3" ht="17.25" thickTop="1" thickBot="1" x14ac:dyDescent="0.3">
      <c r="A499" t="s">
        <v>41</v>
      </c>
      <c r="B499" s="6">
        <v>44694</v>
      </c>
      <c r="C499" s="34" t="s">
        <v>38</v>
      </c>
    </row>
    <row r="500" spans="1:3" ht="17.25" thickTop="1" thickBot="1" x14ac:dyDescent="0.3">
      <c r="A500" t="s">
        <v>41</v>
      </c>
      <c r="B500" s="6">
        <v>44695</v>
      </c>
      <c r="C500" s="34" t="s">
        <v>40</v>
      </c>
    </row>
    <row r="501" spans="1:3" ht="17.25" thickTop="1" thickBot="1" x14ac:dyDescent="0.3">
      <c r="A501" t="s">
        <v>41</v>
      </c>
      <c r="B501" s="6">
        <v>44696</v>
      </c>
      <c r="C501" s="34" t="s">
        <v>38</v>
      </c>
    </row>
    <row r="502" spans="1:3" ht="17.25" thickTop="1" thickBot="1" x14ac:dyDescent="0.3">
      <c r="A502" t="s">
        <v>41</v>
      </c>
      <c r="B502" s="6">
        <v>44697</v>
      </c>
      <c r="C502" s="34" t="s">
        <v>40</v>
      </c>
    </row>
    <row r="503" spans="1:3" ht="17.25" thickTop="1" thickBot="1" x14ac:dyDescent="0.3">
      <c r="A503" t="s">
        <v>41</v>
      </c>
      <c r="B503" s="6">
        <v>44698</v>
      </c>
      <c r="C503" s="34" t="s">
        <v>38</v>
      </c>
    </row>
    <row r="504" spans="1:3" ht="17.25" thickTop="1" thickBot="1" x14ac:dyDescent="0.3">
      <c r="A504" t="s">
        <v>41</v>
      </c>
      <c r="B504" s="6">
        <v>44699</v>
      </c>
      <c r="C504" s="34" t="s">
        <v>40</v>
      </c>
    </row>
    <row r="505" spans="1:3" ht="17.25" thickTop="1" thickBot="1" x14ac:dyDescent="0.3">
      <c r="A505" t="s">
        <v>41</v>
      </c>
      <c r="B505" s="6">
        <v>44700</v>
      </c>
      <c r="C505" s="34" t="s">
        <v>38</v>
      </c>
    </row>
    <row r="506" spans="1:3" ht="17.25" thickTop="1" thickBot="1" x14ac:dyDescent="0.3">
      <c r="A506" t="s">
        <v>41</v>
      </c>
      <c r="B506" s="6">
        <v>44701</v>
      </c>
      <c r="C506" s="34" t="s">
        <v>40</v>
      </c>
    </row>
    <row r="507" spans="1:3" ht="17.25" thickTop="1" thickBot="1" x14ac:dyDescent="0.3">
      <c r="A507" t="s">
        <v>41</v>
      </c>
      <c r="B507" s="6">
        <v>44702</v>
      </c>
      <c r="C507" s="34" t="s">
        <v>38</v>
      </c>
    </row>
    <row r="508" spans="1:3" ht="17.25" thickTop="1" thickBot="1" x14ac:dyDescent="0.3">
      <c r="A508" t="s">
        <v>41</v>
      </c>
      <c r="B508" s="6">
        <v>44703</v>
      </c>
      <c r="C508" s="34" t="s">
        <v>40</v>
      </c>
    </row>
    <row r="509" spans="1:3" ht="17.25" thickTop="1" thickBot="1" x14ac:dyDescent="0.3">
      <c r="A509" t="s">
        <v>41</v>
      </c>
      <c r="B509" s="6">
        <v>44704</v>
      </c>
      <c r="C509" s="34" t="s">
        <v>38</v>
      </c>
    </row>
    <row r="510" spans="1:3" ht="17.25" thickTop="1" thickBot="1" x14ac:dyDescent="0.3">
      <c r="A510" t="s">
        <v>41</v>
      </c>
      <c r="B510" s="6">
        <v>44705</v>
      </c>
      <c r="C510" s="34" t="s">
        <v>40</v>
      </c>
    </row>
    <row r="511" spans="1:3" ht="17.25" thickTop="1" thickBot="1" x14ac:dyDescent="0.3">
      <c r="A511" t="s">
        <v>41</v>
      </c>
      <c r="B511" s="6">
        <v>44706</v>
      </c>
      <c r="C511" s="34" t="s">
        <v>38</v>
      </c>
    </row>
    <row r="512" spans="1:3" ht="17.25" thickTop="1" thickBot="1" x14ac:dyDescent="0.3">
      <c r="A512" t="s">
        <v>41</v>
      </c>
      <c r="B512" s="6">
        <v>44707</v>
      </c>
      <c r="C512" s="34" t="s">
        <v>40</v>
      </c>
    </row>
    <row r="513" spans="1:3" ht="17.25" thickTop="1" thickBot="1" x14ac:dyDescent="0.3">
      <c r="A513" t="s">
        <v>41</v>
      </c>
      <c r="B513" s="6">
        <v>44708</v>
      </c>
      <c r="C513" s="34" t="s">
        <v>38</v>
      </c>
    </row>
    <row r="514" spans="1:3" ht="17.25" thickTop="1" thickBot="1" x14ac:dyDescent="0.3">
      <c r="A514" t="s">
        <v>41</v>
      </c>
      <c r="B514" s="6">
        <v>44709</v>
      </c>
      <c r="C514" s="34" t="s">
        <v>40</v>
      </c>
    </row>
    <row r="515" spans="1:3" ht="17.25" thickTop="1" thickBot="1" x14ac:dyDescent="0.3">
      <c r="A515" t="s">
        <v>41</v>
      </c>
      <c r="B515" s="6">
        <v>44710</v>
      </c>
      <c r="C515" s="34" t="s">
        <v>38</v>
      </c>
    </row>
    <row r="516" spans="1:3" ht="17.25" thickTop="1" thickBot="1" x14ac:dyDescent="0.3">
      <c r="A516" t="s">
        <v>41</v>
      </c>
      <c r="B516" s="6">
        <v>44711</v>
      </c>
      <c r="C516" s="34" t="s">
        <v>40</v>
      </c>
    </row>
    <row r="517" spans="1:3" ht="17.25" thickTop="1" thickBot="1" x14ac:dyDescent="0.3">
      <c r="A517" t="s">
        <v>41</v>
      </c>
      <c r="B517" s="6">
        <v>44712</v>
      </c>
      <c r="C517" s="35" t="s">
        <v>38</v>
      </c>
    </row>
    <row r="518" spans="1:3" ht="17.25" thickTop="1" thickBot="1" x14ac:dyDescent="0.3">
      <c r="A518" t="s">
        <v>41</v>
      </c>
      <c r="B518" s="6">
        <v>44713</v>
      </c>
      <c r="C518" s="33" t="s">
        <v>40</v>
      </c>
    </row>
    <row r="519" spans="1:3" ht="17.25" thickTop="1" thickBot="1" x14ac:dyDescent="0.3">
      <c r="A519" t="s">
        <v>41</v>
      </c>
      <c r="B519" s="6">
        <v>44714</v>
      </c>
      <c r="C519" s="34" t="s">
        <v>38</v>
      </c>
    </row>
    <row r="520" spans="1:3" ht="17.25" thickTop="1" thickBot="1" x14ac:dyDescent="0.3">
      <c r="A520" t="s">
        <v>41</v>
      </c>
      <c r="B520" s="6">
        <v>44715</v>
      </c>
      <c r="C520" s="34" t="s">
        <v>40</v>
      </c>
    </row>
    <row r="521" spans="1:3" ht="17.25" thickTop="1" thickBot="1" x14ac:dyDescent="0.3">
      <c r="A521" t="s">
        <v>41</v>
      </c>
      <c r="B521" s="6">
        <v>44716</v>
      </c>
      <c r="C521" s="34" t="s">
        <v>38</v>
      </c>
    </row>
    <row r="522" spans="1:3" ht="17.25" thickTop="1" thickBot="1" x14ac:dyDescent="0.3">
      <c r="A522" t="s">
        <v>41</v>
      </c>
      <c r="B522" s="6">
        <v>44717</v>
      </c>
      <c r="C522" s="34" t="s">
        <v>40</v>
      </c>
    </row>
    <row r="523" spans="1:3" ht="17.25" thickTop="1" thickBot="1" x14ac:dyDescent="0.3">
      <c r="A523" t="s">
        <v>41</v>
      </c>
      <c r="B523" s="6">
        <v>44718</v>
      </c>
      <c r="C523" s="34" t="s">
        <v>38</v>
      </c>
    </row>
    <row r="524" spans="1:3" ht="17.25" thickTop="1" thickBot="1" x14ac:dyDescent="0.3">
      <c r="A524" t="s">
        <v>41</v>
      </c>
      <c r="B524" s="6">
        <v>44719</v>
      </c>
      <c r="C524" s="34" t="s">
        <v>40</v>
      </c>
    </row>
    <row r="525" spans="1:3" ht="17.25" thickTop="1" thickBot="1" x14ac:dyDescent="0.3">
      <c r="A525" t="s">
        <v>41</v>
      </c>
      <c r="B525" s="6">
        <v>44720</v>
      </c>
      <c r="C525" s="34" t="s">
        <v>38</v>
      </c>
    </row>
    <row r="526" spans="1:3" ht="17.25" thickTop="1" thickBot="1" x14ac:dyDescent="0.3">
      <c r="A526" t="s">
        <v>41</v>
      </c>
      <c r="B526" s="6">
        <v>44721</v>
      </c>
      <c r="C526" s="34" t="s">
        <v>40</v>
      </c>
    </row>
    <row r="527" spans="1:3" ht="17.25" thickTop="1" thickBot="1" x14ac:dyDescent="0.3">
      <c r="A527" t="s">
        <v>41</v>
      </c>
      <c r="B527" s="6">
        <v>44722</v>
      </c>
      <c r="C527" s="34" t="s">
        <v>38</v>
      </c>
    </row>
    <row r="528" spans="1:3" ht="17.25" thickTop="1" thickBot="1" x14ac:dyDescent="0.3">
      <c r="A528" t="s">
        <v>41</v>
      </c>
      <c r="B528" s="6">
        <v>44723</v>
      </c>
      <c r="C528" s="34" t="s">
        <v>40</v>
      </c>
    </row>
    <row r="529" spans="1:4" ht="16.5" thickTop="1" x14ac:dyDescent="0.25">
      <c r="A529" t="s">
        <v>41</v>
      </c>
      <c r="B529" s="6">
        <v>44724</v>
      </c>
      <c r="C529" s="40" t="s">
        <v>38</v>
      </c>
      <c r="D529" s="41" t="s">
        <v>39</v>
      </c>
    </row>
    <row r="530" spans="1:4" ht="16.5" thickBot="1" x14ac:dyDescent="0.3">
      <c r="A530" t="s">
        <v>41</v>
      </c>
      <c r="B530" s="6">
        <v>44725</v>
      </c>
      <c r="C530" s="34" t="s">
        <v>38</v>
      </c>
    </row>
    <row r="531" spans="1:4" ht="17.25" thickTop="1" thickBot="1" x14ac:dyDescent="0.3">
      <c r="A531" t="s">
        <v>41</v>
      </c>
      <c r="B531" s="6">
        <v>44726</v>
      </c>
      <c r="C531" s="34" t="s">
        <v>40</v>
      </c>
    </row>
    <row r="532" spans="1:4" ht="17.25" thickTop="1" thickBot="1" x14ac:dyDescent="0.3">
      <c r="A532" t="s">
        <v>41</v>
      </c>
      <c r="B532" s="6">
        <v>44727</v>
      </c>
      <c r="C532" s="34" t="s">
        <v>38</v>
      </c>
    </row>
    <row r="533" spans="1:4" ht="17.25" thickTop="1" thickBot="1" x14ac:dyDescent="0.3">
      <c r="A533" t="s">
        <v>41</v>
      </c>
      <c r="B533" s="6">
        <v>44728</v>
      </c>
      <c r="C533" s="34" t="s">
        <v>40</v>
      </c>
    </row>
    <row r="534" spans="1:4" ht="17.25" thickTop="1" thickBot="1" x14ac:dyDescent="0.3">
      <c r="A534" t="s">
        <v>41</v>
      </c>
      <c r="B534" s="6">
        <v>44729</v>
      </c>
      <c r="C534" s="34" t="s">
        <v>38</v>
      </c>
    </row>
    <row r="535" spans="1:4" ht="17.25" thickTop="1" thickBot="1" x14ac:dyDescent="0.3">
      <c r="A535" t="s">
        <v>41</v>
      </c>
      <c r="B535" s="6">
        <v>44730</v>
      </c>
      <c r="C535" s="34" t="s">
        <v>40</v>
      </c>
    </row>
    <row r="536" spans="1:4" ht="17.25" thickTop="1" thickBot="1" x14ac:dyDescent="0.3">
      <c r="A536" t="s">
        <v>41</v>
      </c>
      <c r="B536" s="6">
        <v>44731</v>
      </c>
      <c r="C536" s="34" t="s">
        <v>38</v>
      </c>
    </row>
    <row r="537" spans="1:4" ht="17.25" thickTop="1" thickBot="1" x14ac:dyDescent="0.3">
      <c r="A537" t="s">
        <v>41</v>
      </c>
      <c r="B537" s="6">
        <v>44732</v>
      </c>
      <c r="C537" s="34" t="s">
        <v>40</v>
      </c>
      <c r="D537" s="7"/>
    </row>
    <row r="538" spans="1:4" ht="17.25" thickTop="1" thickBot="1" x14ac:dyDescent="0.3">
      <c r="A538" t="s">
        <v>41</v>
      </c>
      <c r="B538" s="6">
        <v>44733</v>
      </c>
      <c r="C538" s="34" t="s">
        <v>38</v>
      </c>
    </row>
    <row r="539" spans="1:4" ht="17.25" thickTop="1" thickBot="1" x14ac:dyDescent="0.3">
      <c r="A539" t="s">
        <v>41</v>
      </c>
      <c r="B539" s="6">
        <v>44734</v>
      </c>
      <c r="C539" s="34" t="s">
        <v>40</v>
      </c>
    </row>
    <row r="540" spans="1:4" ht="17.25" thickTop="1" thickBot="1" x14ac:dyDescent="0.3">
      <c r="A540" t="s">
        <v>41</v>
      </c>
      <c r="B540" s="6">
        <v>44735</v>
      </c>
      <c r="C540" s="34" t="s">
        <v>38</v>
      </c>
    </row>
    <row r="541" spans="1:4" ht="17.25" thickTop="1" thickBot="1" x14ac:dyDescent="0.3">
      <c r="A541" t="s">
        <v>41</v>
      </c>
      <c r="B541" s="6">
        <v>44736</v>
      </c>
      <c r="C541" s="34" t="s">
        <v>40</v>
      </c>
    </row>
    <row r="542" spans="1:4" ht="17.25" thickTop="1" thickBot="1" x14ac:dyDescent="0.3">
      <c r="A542" t="s">
        <v>41</v>
      </c>
      <c r="B542" s="6">
        <v>44737</v>
      </c>
      <c r="C542" s="34" t="s">
        <v>38</v>
      </c>
    </row>
    <row r="543" spans="1:4" ht="17.25" thickTop="1" thickBot="1" x14ac:dyDescent="0.3">
      <c r="A543" t="s">
        <v>41</v>
      </c>
      <c r="B543" s="6">
        <v>44738</v>
      </c>
      <c r="C543" s="34" t="s">
        <v>40</v>
      </c>
    </row>
    <row r="544" spans="1:4" ht="17.25" thickTop="1" thickBot="1" x14ac:dyDescent="0.3">
      <c r="A544" t="s">
        <v>41</v>
      </c>
      <c r="B544" s="6">
        <v>44739</v>
      </c>
      <c r="C544" s="34" t="s">
        <v>38</v>
      </c>
    </row>
    <row r="545" spans="1:4" ht="16.5" thickTop="1" x14ac:dyDescent="0.25">
      <c r="A545" t="s">
        <v>41</v>
      </c>
      <c r="B545" s="6">
        <v>44740</v>
      </c>
      <c r="C545" s="40" t="s">
        <v>38</v>
      </c>
      <c r="D545" s="41" t="s">
        <v>39</v>
      </c>
    </row>
    <row r="546" spans="1:4" ht="16.5" thickBot="1" x14ac:dyDescent="0.3">
      <c r="A546" t="s">
        <v>41</v>
      </c>
      <c r="B546" s="6">
        <v>44741</v>
      </c>
      <c r="C546" s="34" t="s">
        <v>40</v>
      </c>
    </row>
    <row r="547" spans="1:4" ht="17.25" thickTop="1" thickBot="1" x14ac:dyDescent="0.3">
      <c r="A547" t="s">
        <v>41</v>
      </c>
      <c r="B547" s="6">
        <v>44742</v>
      </c>
      <c r="C547" s="34" t="s">
        <v>38</v>
      </c>
    </row>
    <row r="548" spans="1:4" ht="17.25" thickTop="1" thickBot="1" x14ac:dyDescent="0.3">
      <c r="A548" t="s">
        <v>41</v>
      </c>
      <c r="B548" s="6">
        <v>44743</v>
      </c>
      <c r="C548" s="33" t="s">
        <v>40</v>
      </c>
    </row>
    <row r="549" spans="1:4" ht="17.25" thickTop="1" thickBot="1" x14ac:dyDescent="0.3">
      <c r="A549" t="s">
        <v>41</v>
      </c>
      <c r="B549" s="6">
        <v>44744</v>
      </c>
      <c r="C549" s="34" t="s">
        <v>38</v>
      </c>
    </row>
    <row r="550" spans="1:4" ht="17.25" thickTop="1" thickBot="1" x14ac:dyDescent="0.3">
      <c r="A550" t="s">
        <v>41</v>
      </c>
      <c r="B550" s="6">
        <v>44745</v>
      </c>
      <c r="C550" s="34" t="s">
        <v>40</v>
      </c>
    </row>
    <row r="551" spans="1:4" ht="17.25" thickTop="1" thickBot="1" x14ac:dyDescent="0.3">
      <c r="A551" t="s">
        <v>41</v>
      </c>
      <c r="B551" s="6">
        <v>44746</v>
      </c>
      <c r="C551" s="34" t="s">
        <v>38</v>
      </c>
    </row>
    <row r="552" spans="1:4" ht="17.25" thickTop="1" thickBot="1" x14ac:dyDescent="0.3">
      <c r="A552" t="s">
        <v>41</v>
      </c>
      <c r="B552" s="6">
        <v>44747</v>
      </c>
      <c r="C552" s="34" t="s">
        <v>40</v>
      </c>
    </row>
    <row r="553" spans="1:4" ht="17.25" thickTop="1" thickBot="1" x14ac:dyDescent="0.3">
      <c r="A553" t="s">
        <v>41</v>
      </c>
      <c r="B553" s="6">
        <v>44748</v>
      </c>
      <c r="C553" s="34" t="s">
        <v>38</v>
      </c>
    </row>
    <row r="554" spans="1:4" ht="17.25" thickTop="1" thickBot="1" x14ac:dyDescent="0.3">
      <c r="A554" t="s">
        <v>41</v>
      </c>
      <c r="B554" s="6">
        <v>44749</v>
      </c>
      <c r="C554" s="34" t="s">
        <v>40</v>
      </c>
    </row>
    <row r="555" spans="1:4" ht="17.25" thickTop="1" thickBot="1" x14ac:dyDescent="0.3">
      <c r="A555" t="s">
        <v>41</v>
      </c>
      <c r="B555" s="6">
        <v>44750</v>
      </c>
      <c r="C555" s="34" t="s">
        <v>38</v>
      </c>
    </row>
    <row r="556" spans="1:4" ht="17.25" thickTop="1" thickBot="1" x14ac:dyDescent="0.3">
      <c r="A556" t="s">
        <v>41</v>
      </c>
      <c r="B556" s="6">
        <v>44751</v>
      </c>
      <c r="C556" s="34" t="s">
        <v>40</v>
      </c>
    </row>
    <row r="557" spans="1:4" ht="17.25" thickTop="1" thickBot="1" x14ac:dyDescent="0.3">
      <c r="A557" t="s">
        <v>41</v>
      </c>
      <c r="B557" s="6">
        <v>44752</v>
      </c>
      <c r="C557" s="34" t="s">
        <v>38</v>
      </c>
    </row>
    <row r="558" spans="1:4" ht="17.25" thickTop="1" thickBot="1" x14ac:dyDescent="0.3">
      <c r="A558" t="s">
        <v>41</v>
      </c>
      <c r="B558" s="6">
        <v>44753</v>
      </c>
      <c r="C558" s="34" t="s">
        <v>40</v>
      </c>
    </row>
    <row r="559" spans="1:4" ht="17.25" thickTop="1" thickBot="1" x14ac:dyDescent="0.3">
      <c r="A559" t="s">
        <v>41</v>
      </c>
      <c r="B559" s="6">
        <v>44754</v>
      </c>
      <c r="C559" s="34" t="s">
        <v>38</v>
      </c>
    </row>
    <row r="560" spans="1:4" ht="17.25" thickTop="1" thickBot="1" x14ac:dyDescent="0.3">
      <c r="A560" t="s">
        <v>41</v>
      </c>
      <c r="B560" s="6">
        <v>44755</v>
      </c>
      <c r="C560" s="34" t="s">
        <v>40</v>
      </c>
    </row>
    <row r="561" spans="1:4" ht="17.25" thickTop="1" thickBot="1" x14ac:dyDescent="0.3">
      <c r="A561" t="s">
        <v>41</v>
      </c>
      <c r="B561" s="6">
        <v>44756</v>
      </c>
      <c r="C561" s="34" t="s">
        <v>38</v>
      </c>
    </row>
    <row r="562" spans="1:4" ht="17.25" thickTop="1" thickBot="1" x14ac:dyDescent="0.3">
      <c r="A562" t="s">
        <v>41</v>
      </c>
      <c r="B562" s="6">
        <v>44757</v>
      </c>
      <c r="C562" s="34" t="s">
        <v>40</v>
      </c>
    </row>
    <row r="563" spans="1:4" ht="17.25" thickTop="1" thickBot="1" x14ac:dyDescent="0.3">
      <c r="A563" t="s">
        <v>41</v>
      </c>
      <c r="B563" s="6">
        <v>44758</v>
      </c>
      <c r="C563" s="34" t="s">
        <v>38</v>
      </c>
    </row>
    <row r="564" spans="1:4" ht="17.25" thickTop="1" thickBot="1" x14ac:dyDescent="0.3">
      <c r="A564" t="s">
        <v>41</v>
      </c>
      <c r="B564" s="6">
        <v>44759</v>
      </c>
      <c r="C564" s="34" t="s">
        <v>40</v>
      </c>
      <c r="D564" s="41" t="s">
        <v>39</v>
      </c>
    </row>
    <row r="565" spans="1:4" ht="17.25" thickTop="1" thickBot="1" x14ac:dyDescent="0.3">
      <c r="A565" t="s">
        <v>41</v>
      </c>
      <c r="B565" s="6">
        <v>44760</v>
      </c>
      <c r="C565" s="34" t="s">
        <v>38</v>
      </c>
    </row>
    <row r="566" spans="1:4" ht="17.25" thickTop="1" thickBot="1" x14ac:dyDescent="0.3">
      <c r="A566" t="s">
        <v>41</v>
      </c>
      <c r="B566" s="6">
        <v>44761</v>
      </c>
      <c r="C566" s="34" t="s">
        <v>40</v>
      </c>
    </row>
    <row r="567" spans="1:4" ht="17.25" thickTop="1" thickBot="1" x14ac:dyDescent="0.3">
      <c r="A567" t="s">
        <v>41</v>
      </c>
      <c r="B567" s="6">
        <v>44762</v>
      </c>
      <c r="C567" s="34" t="s">
        <v>38</v>
      </c>
    </row>
    <row r="568" spans="1:4" ht="17.25" thickTop="1" thickBot="1" x14ac:dyDescent="0.3">
      <c r="A568" t="s">
        <v>41</v>
      </c>
      <c r="B568" s="6">
        <v>44763</v>
      </c>
      <c r="C568" s="34" t="s">
        <v>40</v>
      </c>
    </row>
    <row r="569" spans="1:4" ht="17.25" thickTop="1" thickBot="1" x14ac:dyDescent="0.3">
      <c r="A569" t="s">
        <v>41</v>
      </c>
      <c r="B569" s="6">
        <v>44764</v>
      </c>
      <c r="C569" s="34" t="s">
        <v>38</v>
      </c>
    </row>
    <row r="570" spans="1:4" ht="17.25" thickTop="1" thickBot="1" x14ac:dyDescent="0.3">
      <c r="A570" t="s">
        <v>41</v>
      </c>
      <c r="B570" s="6">
        <v>44765</v>
      </c>
      <c r="C570" s="34" t="s">
        <v>40</v>
      </c>
    </row>
    <row r="571" spans="1:4" ht="17.25" thickTop="1" thickBot="1" x14ac:dyDescent="0.3">
      <c r="A571" t="s">
        <v>41</v>
      </c>
      <c r="B571" s="6">
        <v>44766</v>
      </c>
      <c r="C571" s="34" t="s">
        <v>38</v>
      </c>
    </row>
    <row r="572" spans="1:4" ht="17.25" thickTop="1" thickBot="1" x14ac:dyDescent="0.3">
      <c r="A572" t="s">
        <v>41</v>
      </c>
      <c r="B572" s="6">
        <v>44767</v>
      </c>
      <c r="C572" s="34" t="s">
        <v>40</v>
      </c>
    </row>
    <row r="573" spans="1:4" ht="17.25" thickTop="1" thickBot="1" x14ac:dyDescent="0.3">
      <c r="A573" t="s">
        <v>41</v>
      </c>
      <c r="B573" s="6">
        <v>44768</v>
      </c>
      <c r="C573" s="34" t="s">
        <v>38</v>
      </c>
    </row>
    <row r="574" spans="1:4" ht="17.25" thickTop="1" thickBot="1" x14ac:dyDescent="0.3">
      <c r="A574" t="s">
        <v>41</v>
      </c>
      <c r="B574" s="6">
        <v>44769</v>
      </c>
      <c r="C574" s="34" t="s">
        <v>40</v>
      </c>
    </row>
    <row r="575" spans="1:4" ht="17.25" thickTop="1" thickBot="1" x14ac:dyDescent="0.3">
      <c r="A575" t="s">
        <v>41</v>
      </c>
      <c r="B575" s="6">
        <v>44770</v>
      </c>
      <c r="C575" s="34" t="s">
        <v>38</v>
      </c>
    </row>
    <row r="576" spans="1:4" ht="17.25" thickTop="1" thickBot="1" x14ac:dyDescent="0.3">
      <c r="A576" t="s">
        <v>41</v>
      </c>
      <c r="B576" s="6">
        <v>44771</v>
      </c>
      <c r="C576" s="34" t="s">
        <v>40</v>
      </c>
    </row>
    <row r="577" spans="1:3" ht="17.25" thickTop="1" thickBot="1" x14ac:dyDescent="0.3">
      <c r="A577" t="s">
        <v>41</v>
      </c>
      <c r="B577" s="6">
        <v>44772</v>
      </c>
      <c r="C577" s="34" t="s">
        <v>38</v>
      </c>
    </row>
    <row r="578" spans="1:3" ht="17.25" thickTop="1" thickBot="1" x14ac:dyDescent="0.3">
      <c r="A578" t="s">
        <v>41</v>
      </c>
      <c r="B578" s="6">
        <v>44773</v>
      </c>
      <c r="C578" s="35" t="s">
        <v>40</v>
      </c>
    </row>
    <row r="579" spans="1:3" ht="17.25" thickTop="1" thickBot="1" x14ac:dyDescent="0.3">
      <c r="A579" t="s">
        <v>41</v>
      </c>
      <c r="B579" s="6">
        <v>44774</v>
      </c>
      <c r="C579" s="33" t="s">
        <v>38</v>
      </c>
    </row>
    <row r="580" spans="1:3" ht="17.25" thickTop="1" thickBot="1" x14ac:dyDescent="0.3">
      <c r="A580" t="s">
        <v>41</v>
      </c>
      <c r="B580" s="6">
        <v>44775</v>
      </c>
      <c r="C580" s="34" t="s">
        <v>40</v>
      </c>
    </row>
    <row r="581" spans="1:3" ht="17.25" thickTop="1" thickBot="1" x14ac:dyDescent="0.3">
      <c r="A581" t="s">
        <v>41</v>
      </c>
      <c r="B581" s="6">
        <v>44776</v>
      </c>
      <c r="C581" s="34" t="s">
        <v>38</v>
      </c>
    </row>
    <row r="582" spans="1:3" ht="17.25" thickTop="1" thickBot="1" x14ac:dyDescent="0.3">
      <c r="A582" t="s">
        <v>41</v>
      </c>
      <c r="B582" s="6">
        <v>44777</v>
      </c>
      <c r="C582" s="34" t="s">
        <v>40</v>
      </c>
    </row>
    <row r="583" spans="1:3" ht="17.25" thickTop="1" thickBot="1" x14ac:dyDescent="0.3">
      <c r="A583" t="s">
        <v>41</v>
      </c>
      <c r="B583" s="6">
        <v>44778</v>
      </c>
      <c r="C583" s="34" t="s">
        <v>38</v>
      </c>
    </row>
    <row r="584" spans="1:3" ht="17.25" thickTop="1" thickBot="1" x14ac:dyDescent="0.3">
      <c r="A584" t="s">
        <v>41</v>
      </c>
      <c r="B584" s="6">
        <v>44779</v>
      </c>
      <c r="C584" s="34" t="s">
        <v>40</v>
      </c>
    </row>
    <row r="585" spans="1:3" ht="17.25" thickTop="1" thickBot="1" x14ac:dyDescent="0.3">
      <c r="A585" t="s">
        <v>41</v>
      </c>
      <c r="B585" s="6">
        <v>44780</v>
      </c>
      <c r="C585" s="34" t="s">
        <v>38</v>
      </c>
    </row>
    <row r="586" spans="1:3" ht="17.25" thickTop="1" thickBot="1" x14ac:dyDescent="0.3">
      <c r="A586" t="s">
        <v>41</v>
      </c>
      <c r="B586" s="6">
        <v>44781</v>
      </c>
      <c r="C586" s="34" t="s">
        <v>40</v>
      </c>
    </row>
    <row r="587" spans="1:3" ht="17.25" thickTop="1" thickBot="1" x14ac:dyDescent="0.3">
      <c r="A587" t="s">
        <v>41</v>
      </c>
      <c r="B587" s="6">
        <v>44782</v>
      </c>
      <c r="C587" s="34" t="s">
        <v>38</v>
      </c>
    </row>
    <row r="588" spans="1:3" ht="17.25" thickTop="1" thickBot="1" x14ac:dyDescent="0.3">
      <c r="A588" t="s">
        <v>41</v>
      </c>
      <c r="B588" s="6">
        <v>44783</v>
      </c>
      <c r="C588" s="34" t="s">
        <v>40</v>
      </c>
    </row>
    <row r="589" spans="1:3" ht="17.25" thickTop="1" thickBot="1" x14ac:dyDescent="0.3">
      <c r="A589" t="s">
        <v>41</v>
      </c>
      <c r="B589" s="6">
        <v>44784</v>
      </c>
      <c r="C589" s="34" t="s">
        <v>38</v>
      </c>
    </row>
    <row r="590" spans="1:3" ht="17.25" thickTop="1" thickBot="1" x14ac:dyDescent="0.3">
      <c r="A590" t="s">
        <v>41</v>
      </c>
      <c r="B590" s="6">
        <v>44785</v>
      </c>
      <c r="C590" s="34" t="s">
        <v>40</v>
      </c>
    </row>
    <row r="591" spans="1:3" ht="17.25" thickTop="1" thickBot="1" x14ac:dyDescent="0.3">
      <c r="A591" t="s">
        <v>41</v>
      </c>
      <c r="B591" s="6">
        <v>44786</v>
      </c>
      <c r="C591" s="34" t="s">
        <v>38</v>
      </c>
    </row>
    <row r="592" spans="1:3" ht="17.25" thickTop="1" thickBot="1" x14ac:dyDescent="0.3">
      <c r="A592" t="s">
        <v>41</v>
      </c>
      <c r="B592" s="6">
        <v>44787</v>
      </c>
      <c r="C592" s="34" t="s">
        <v>40</v>
      </c>
    </row>
    <row r="593" spans="1:7" ht="17.25" thickTop="1" thickBot="1" x14ac:dyDescent="0.3">
      <c r="A593" t="s">
        <v>41</v>
      </c>
      <c r="B593" s="6">
        <v>44788</v>
      </c>
      <c r="C593" s="34" t="s">
        <v>38</v>
      </c>
    </row>
    <row r="594" spans="1:7" ht="17.25" thickTop="1" thickBot="1" x14ac:dyDescent="0.3">
      <c r="A594" t="s">
        <v>41</v>
      </c>
      <c r="B594" s="6">
        <v>44789</v>
      </c>
      <c r="C594" s="34" t="s">
        <v>40</v>
      </c>
    </row>
    <row r="595" spans="1:7" ht="17.25" thickTop="1" thickBot="1" x14ac:dyDescent="0.3">
      <c r="A595" t="s">
        <v>41</v>
      </c>
      <c r="B595" s="6">
        <v>44790</v>
      </c>
      <c r="C595" s="34" t="s">
        <v>38</v>
      </c>
    </row>
    <row r="596" spans="1:7" ht="17.25" thickTop="1" thickBot="1" x14ac:dyDescent="0.3">
      <c r="A596" t="s">
        <v>41</v>
      </c>
      <c r="B596" s="6">
        <v>44791</v>
      </c>
      <c r="C596" s="34" t="s">
        <v>40</v>
      </c>
    </row>
    <row r="597" spans="1:7" ht="17.25" thickTop="1" thickBot="1" x14ac:dyDescent="0.3">
      <c r="A597" t="s">
        <v>41</v>
      </c>
      <c r="B597" s="6">
        <v>44792</v>
      </c>
      <c r="C597" s="34" t="s">
        <v>38</v>
      </c>
    </row>
    <row r="598" spans="1:7" ht="17.25" thickTop="1" thickBot="1" x14ac:dyDescent="0.3">
      <c r="A598" t="s">
        <v>41</v>
      </c>
      <c r="B598" s="6">
        <v>44793</v>
      </c>
      <c r="C598" s="34" t="s">
        <v>40</v>
      </c>
    </row>
    <row r="599" spans="1:7" ht="17.25" thickTop="1" thickBot="1" x14ac:dyDescent="0.3">
      <c r="A599" t="s">
        <v>41</v>
      </c>
      <c r="B599" s="6">
        <v>44794</v>
      </c>
      <c r="C599" s="34" t="s">
        <v>38</v>
      </c>
    </row>
    <row r="600" spans="1:7" ht="17.25" thickTop="1" thickBot="1" x14ac:dyDescent="0.3">
      <c r="A600" t="s">
        <v>41</v>
      </c>
      <c r="B600" s="6">
        <v>44795</v>
      </c>
      <c r="C600" s="34" t="s">
        <v>40</v>
      </c>
    </row>
    <row r="601" spans="1:7" ht="17.25" thickTop="1" thickBot="1" x14ac:dyDescent="0.3">
      <c r="A601" t="s">
        <v>41</v>
      </c>
      <c r="B601" s="6">
        <v>44796</v>
      </c>
      <c r="C601" s="34" t="s">
        <v>38</v>
      </c>
      <c r="E601" s="9"/>
      <c r="F601" s="10"/>
      <c r="G601" s="10"/>
    </row>
    <row r="602" spans="1:7" ht="16.5" thickTop="1" x14ac:dyDescent="0.25">
      <c r="A602" t="s">
        <v>41</v>
      </c>
      <c r="B602" s="6">
        <v>44797</v>
      </c>
      <c r="C602" s="40" t="s">
        <v>38</v>
      </c>
      <c r="D602" s="41" t="s">
        <v>39</v>
      </c>
    </row>
    <row r="603" spans="1:7" ht="16.5" thickBot="1" x14ac:dyDescent="0.3">
      <c r="A603" t="s">
        <v>41</v>
      </c>
      <c r="B603" s="6">
        <v>44798</v>
      </c>
      <c r="C603" s="34" t="s">
        <v>40</v>
      </c>
    </row>
    <row r="604" spans="1:7" ht="17.25" thickTop="1" thickBot="1" x14ac:dyDescent="0.3">
      <c r="A604" t="s">
        <v>41</v>
      </c>
      <c r="B604" s="6">
        <v>44799</v>
      </c>
      <c r="C604" s="34" t="s">
        <v>38</v>
      </c>
    </row>
    <row r="605" spans="1:7" ht="17.25" thickTop="1" thickBot="1" x14ac:dyDescent="0.3">
      <c r="A605" t="s">
        <v>41</v>
      </c>
      <c r="B605" s="6">
        <v>44800</v>
      </c>
      <c r="C605" s="34" t="s">
        <v>40</v>
      </c>
    </row>
    <row r="606" spans="1:7" ht="17.25" thickTop="1" thickBot="1" x14ac:dyDescent="0.3">
      <c r="A606" t="s">
        <v>41</v>
      </c>
      <c r="B606" s="6">
        <v>44801</v>
      </c>
      <c r="C606" s="34" t="s">
        <v>38</v>
      </c>
    </row>
    <row r="607" spans="1:7" ht="17.25" thickTop="1" thickBot="1" x14ac:dyDescent="0.3">
      <c r="A607" t="s">
        <v>41</v>
      </c>
      <c r="B607" s="6">
        <v>44802</v>
      </c>
      <c r="C607" s="34" t="s">
        <v>40</v>
      </c>
    </row>
    <row r="608" spans="1:7" ht="17.25" thickTop="1" thickBot="1" x14ac:dyDescent="0.3">
      <c r="A608" t="s">
        <v>41</v>
      </c>
      <c r="B608" s="6">
        <v>44803</v>
      </c>
      <c r="C608" s="34" t="s">
        <v>38</v>
      </c>
    </row>
    <row r="609" spans="1:3" ht="17.25" thickTop="1" thickBot="1" x14ac:dyDescent="0.3">
      <c r="A609" t="s">
        <v>41</v>
      </c>
      <c r="B609" s="6">
        <v>44804</v>
      </c>
      <c r="C609" s="35" t="s">
        <v>40</v>
      </c>
    </row>
    <row r="610" spans="1:3" ht="17.25" thickTop="1" thickBot="1" x14ac:dyDescent="0.3">
      <c r="A610" t="s">
        <v>41</v>
      </c>
      <c r="B610" s="6">
        <v>44805</v>
      </c>
      <c r="C610" s="33" t="s">
        <v>38</v>
      </c>
    </row>
    <row r="611" spans="1:3" ht="17.25" thickTop="1" thickBot="1" x14ac:dyDescent="0.3">
      <c r="A611" t="s">
        <v>41</v>
      </c>
      <c r="B611" s="6">
        <v>44806</v>
      </c>
      <c r="C611" s="34" t="s">
        <v>40</v>
      </c>
    </row>
    <row r="612" spans="1:3" ht="17.25" thickTop="1" thickBot="1" x14ac:dyDescent="0.3">
      <c r="A612" t="s">
        <v>41</v>
      </c>
      <c r="B612" s="6">
        <v>44807</v>
      </c>
      <c r="C612" s="34" t="s">
        <v>38</v>
      </c>
    </row>
    <row r="613" spans="1:3" ht="17.25" thickTop="1" thickBot="1" x14ac:dyDescent="0.3">
      <c r="A613" t="s">
        <v>41</v>
      </c>
      <c r="B613" s="6">
        <v>44808</v>
      </c>
      <c r="C613" s="34" t="s">
        <v>40</v>
      </c>
    </row>
    <row r="614" spans="1:3" ht="17.25" thickTop="1" thickBot="1" x14ac:dyDescent="0.3">
      <c r="A614" t="s">
        <v>41</v>
      </c>
      <c r="B614" s="6">
        <v>44809</v>
      </c>
      <c r="C614" s="34" t="s">
        <v>38</v>
      </c>
    </row>
    <row r="615" spans="1:3" ht="17.25" thickTop="1" thickBot="1" x14ac:dyDescent="0.3">
      <c r="A615" t="s">
        <v>41</v>
      </c>
      <c r="B615" s="6">
        <v>44810</v>
      </c>
      <c r="C615" s="34" t="s">
        <v>40</v>
      </c>
    </row>
    <row r="616" spans="1:3" ht="17.25" thickTop="1" thickBot="1" x14ac:dyDescent="0.3">
      <c r="A616" t="s">
        <v>41</v>
      </c>
      <c r="B616" s="6">
        <v>44811</v>
      </c>
      <c r="C616" s="34" t="s">
        <v>38</v>
      </c>
    </row>
    <row r="617" spans="1:3" ht="17.25" thickTop="1" thickBot="1" x14ac:dyDescent="0.3">
      <c r="A617" t="s">
        <v>41</v>
      </c>
      <c r="B617" s="6">
        <v>44812</v>
      </c>
      <c r="C617" s="34" t="s">
        <v>40</v>
      </c>
    </row>
    <row r="618" spans="1:3" ht="17.25" thickTop="1" thickBot="1" x14ac:dyDescent="0.3">
      <c r="A618" t="s">
        <v>41</v>
      </c>
      <c r="B618" s="6">
        <v>44813</v>
      </c>
      <c r="C618" s="34" t="s">
        <v>38</v>
      </c>
    </row>
    <row r="619" spans="1:3" ht="17.25" thickTop="1" thickBot="1" x14ac:dyDescent="0.3">
      <c r="A619" t="s">
        <v>41</v>
      </c>
      <c r="B619" s="6">
        <v>44814</v>
      </c>
      <c r="C619" s="34" t="s">
        <v>40</v>
      </c>
    </row>
    <row r="620" spans="1:3" ht="17.25" thickTop="1" thickBot="1" x14ac:dyDescent="0.3">
      <c r="A620" t="s">
        <v>41</v>
      </c>
      <c r="B620" s="6">
        <v>44815</v>
      </c>
      <c r="C620" s="34" t="s">
        <v>38</v>
      </c>
    </row>
    <row r="621" spans="1:3" ht="17.25" thickTop="1" thickBot="1" x14ac:dyDescent="0.3">
      <c r="A621" t="s">
        <v>41</v>
      </c>
      <c r="B621" s="6">
        <v>44816</v>
      </c>
      <c r="C621" s="34" t="s">
        <v>40</v>
      </c>
    </row>
    <row r="622" spans="1:3" ht="17.25" thickTop="1" thickBot="1" x14ac:dyDescent="0.3">
      <c r="A622" t="s">
        <v>41</v>
      </c>
      <c r="B622" s="6">
        <v>44817</v>
      </c>
      <c r="C622" s="34" t="s">
        <v>38</v>
      </c>
    </row>
    <row r="623" spans="1:3" ht="17.25" thickTop="1" thickBot="1" x14ac:dyDescent="0.3">
      <c r="A623" t="s">
        <v>41</v>
      </c>
      <c r="B623" s="6">
        <v>44818</v>
      </c>
      <c r="C623" s="34" t="s">
        <v>40</v>
      </c>
    </row>
    <row r="624" spans="1:3" ht="17.25" thickTop="1" thickBot="1" x14ac:dyDescent="0.3">
      <c r="A624" t="s">
        <v>41</v>
      </c>
      <c r="B624" s="6">
        <v>44819</v>
      </c>
      <c r="C624" s="34" t="s">
        <v>38</v>
      </c>
    </row>
    <row r="625" spans="1:3" ht="17.25" thickTop="1" thickBot="1" x14ac:dyDescent="0.3">
      <c r="A625" t="s">
        <v>41</v>
      </c>
      <c r="B625" s="6">
        <v>44820</v>
      </c>
      <c r="C625" s="34" t="s">
        <v>40</v>
      </c>
    </row>
    <row r="626" spans="1:3" ht="17.25" thickTop="1" thickBot="1" x14ac:dyDescent="0.3">
      <c r="A626" t="s">
        <v>41</v>
      </c>
      <c r="B626" s="6">
        <v>44821</v>
      </c>
      <c r="C626" s="34" t="s">
        <v>38</v>
      </c>
    </row>
    <row r="627" spans="1:3" ht="17.25" thickTop="1" thickBot="1" x14ac:dyDescent="0.3">
      <c r="A627" t="s">
        <v>41</v>
      </c>
      <c r="B627" s="6">
        <v>44822</v>
      </c>
      <c r="C627" s="34" t="s">
        <v>40</v>
      </c>
    </row>
    <row r="628" spans="1:3" ht="17.25" thickTop="1" thickBot="1" x14ac:dyDescent="0.3">
      <c r="A628" t="s">
        <v>41</v>
      </c>
      <c r="B628" s="6">
        <v>44823</v>
      </c>
      <c r="C628" s="34" t="s">
        <v>38</v>
      </c>
    </row>
    <row r="629" spans="1:3" ht="17.25" thickTop="1" thickBot="1" x14ac:dyDescent="0.3">
      <c r="A629" t="s">
        <v>41</v>
      </c>
      <c r="B629" s="6">
        <v>44824</v>
      </c>
      <c r="C629" s="34" t="s">
        <v>40</v>
      </c>
    </row>
    <row r="630" spans="1:3" ht="17.25" thickTop="1" thickBot="1" x14ac:dyDescent="0.3">
      <c r="A630" t="s">
        <v>41</v>
      </c>
      <c r="B630" s="6">
        <v>44825</v>
      </c>
      <c r="C630" s="34" t="s">
        <v>38</v>
      </c>
    </row>
    <row r="631" spans="1:3" ht="17.25" thickTop="1" thickBot="1" x14ac:dyDescent="0.3">
      <c r="A631" t="s">
        <v>41</v>
      </c>
      <c r="B631" s="6">
        <v>44826</v>
      </c>
      <c r="C631" s="34" t="s">
        <v>40</v>
      </c>
    </row>
    <row r="632" spans="1:3" ht="17.25" thickTop="1" thickBot="1" x14ac:dyDescent="0.3">
      <c r="A632" t="s">
        <v>41</v>
      </c>
      <c r="B632" s="6">
        <v>44827</v>
      </c>
      <c r="C632" s="34" t="s">
        <v>38</v>
      </c>
    </row>
    <row r="633" spans="1:3" ht="17.25" thickTop="1" thickBot="1" x14ac:dyDescent="0.3">
      <c r="A633" t="s">
        <v>41</v>
      </c>
      <c r="B633" s="6">
        <v>44828</v>
      </c>
      <c r="C633" s="34" t="s">
        <v>40</v>
      </c>
    </row>
    <row r="634" spans="1:3" ht="17.25" thickTop="1" thickBot="1" x14ac:dyDescent="0.3">
      <c r="A634" t="s">
        <v>41</v>
      </c>
      <c r="B634" s="6">
        <v>44829</v>
      </c>
      <c r="C634" s="34" t="s">
        <v>38</v>
      </c>
    </row>
    <row r="635" spans="1:3" ht="17.25" thickTop="1" thickBot="1" x14ac:dyDescent="0.3">
      <c r="A635" t="s">
        <v>41</v>
      </c>
      <c r="B635" s="6">
        <v>44830</v>
      </c>
      <c r="C635" s="34" t="s">
        <v>40</v>
      </c>
    </row>
    <row r="636" spans="1:3" ht="17.25" thickTop="1" thickBot="1" x14ac:dyDescent="0.3">
      <c r="A636" t="s">
        <v>41</v>
      </c>
      <c r="B636" s="6">
        <v>44831</v>
      </c>
      <c r="C636" s="34" t="s">
        <v>38</v>
      </c>
    </row>
    <row r="637" spans="1:3" ht="17.25" thickTop="1" thickBot="1" x14ac:dyDescent="0.3">
      <c r="A637" t="s">
        <v>41</v>
      </c>
      <c r="B637" s="6">
        <v>44832</v>
      </c>
      <c r="C637" s="34" t="s">
        <v>40</v>
      </c>
    </row>
    <row r="638" spans="1:3" ht="17.25" thickTop="1" thickBot="1" x14ac:dyDescent="0.3">
      <c r="A638" t="s">
        <v>41</v>
      </c>
      <c r="B638" s="6">
        <v>44833</v>
      </c>
      <c r="C638" s="34" t="s">
        <v>38</v>
      </c>
    </row>
    <row r="639" spans="1:3" ht="17.25" thickTop="1" thickBot="1" x14ac:dyDescent="0.3">
      <c r="A639" t="s">
        <v>41</v>
      </c>
      <c r="B639" s="6">
        <v>44834</v>
      </c>
      <c r="C639" s="34" t="s">
        <v>40</v>
      </c>
    </row>
    <row r="640" spans="1:3" ht="17.25" thickTop="1" thickBot="1" x14ac:dyDescent="0.3">
      <c r="A640" t="s">
        <v>41</v>
      </c>
      <c r="B640" s="6">
        <v>44835</v>
      </c>
      <c r="C640" s="33" t="s">
        <v>38</v>
      </c>
    </row>
    <row r="641" spans="1:7" ht="17.25" thickTop="1" thickBot="1" x14ac:dyDescent="0.3">
      <c r="A641" t="s">
        <v>41</v>
      </c>
      <c r="B641" s="6">
        <v>44836</v>
      </c>
      <c r="C641" s="34" t="s">
        <v>40</v>
      </c>
    </row>
    <row r="642" spans="1:7" ht="17.25" thickTop="1" thickBot="1" x14ac:dyDescent="0.3">
      <c r="A642" t="s">
        <v>41</v>
      </c>
      <c r="B642" s="6">
        <v>44837</v>
      </c>
      <c r="C642" s="34" t="s">
        <v>38</v>
      </c>
    </row>
    <row r="643" spans="1:7" ht="17.25" thickTop="1" thickBot="1" x14ac:dyDescent="0.3">
      <c r="A643" t="s">
        <v>41</v>
      </c>
      <c r="B643" s="6">
        <v>44838</v>
      </c>
      <c r="C643" s="34" t="s">
        <v>40</v>
      </c>
    </row>
    <row r="644" spans="1:7" ht="17.25" thickTop="1" thickBot="1" x14ac:dyDescent="0.3">
      <c r="A644" t="s">
        <v>41</v>
      </c>
      <c r="B644" s="6">
        <v>44839</v>
      </c>
      <c r="C644" s="34" t="s">
        <v>38</v>
      </c>
    </row>
    <row r="645" spans="1:7" ht="17.25" thickTop="1" thickBot="1" x14ac:dyDescent="0.3">
      <c r="A645" t="s">
        <v>41</v>
      </c>
      <c r="B645" s="6">
        <v>44840</v>
      </c>
      <c r="C645" s="34" t="s">
        <v>40</v>
      </c>
    </row>
    <row r="646" spans="1:7" ht="17.25" thickTop="1" thickBot="1" x14ac:dyDescent="0.3">
      <c r="A646" t="s">
        <v>41</v>
      </c>
      <c r="B646" s="6">
        <v>44841</v>
      </c>
      <c r="C646" s="34" t="s">
        <v>38</v>
      </c>
    </row>
    <row r="647" spans="1:7" ht="17.25" thickTop="1" thickBot="1" x14ac:dyDescent="0.3">
      <c r="A647" t="s">
        <v>41</v>
      </c>
      <c r="B647" s="6">
        <v>44842</v>
      </c>
      <c r="C647" s="34" t="s">
        <v>40</v>
      </c>
    </row>
    <row r="648" spans="1:7" ht="17.25" thickTop="1" thickBot="1" x14ac:dyDescent="0.3">
      <c r="A648" t="s">
        <v>41</v>
      </c>
      <c r="B648" s="6">
        <v>44843</v>
      </c>
      <c r="C648" s="34" t="s">
        <v>38</v>
      </c>
    </row>
    <row r="649" spans="1:7" ht="17.25" thickTop="1" thickBot="1" x14ac:dyDescent="0.3">
      <c r="A649" t="s">
        <v>41</v>
      </c>
      <c r="B649" s="6">
        <v>44844</v>
      </c>
      <c r="C649" s="34" t="s">
        <v>40</v>
      </c>
    </row>
    <row r="650" spans="1:7" ht="17.25" thickTop="1" thickBot="1" x14ac:dyDescent="0.3">
      <c r="A650" t="s">
        <v>41</v>
      </c>
      <c r="B650" s="6">
        <v>44845</v>
      </c>
      <c r="C650" s="34" t="s">
        <v>38</v>
      </c>
    </row>
    <row r="651" spans="1:7" ht="17.25" thickTop="1" thickBot="1" x14ac:dyDescent="0.3">
      <c r="A651" t="s">
        <v>41</v>
      </c>
      <c r="B651" s="6">
        <v>44846</v>
      </c>
      <c r="C651" s="34" t="s">
        <v>40</v>
      </c>
    </row>
    <row r="652" spans="1:7" ht="17.25" thickTop="1" thickBot="1" x14ac:dyDescent="0.3">
      <c r="A652" t="s">
        <v>41</v>
      </c>
      <c r="B652" s="6">
        <v>44847</v>
      </c>
      <c r="C652" s="34" t="s">
        <v>38</v>
      </c>
      <c r="E652" s="9"/>
      <c r="F652" s="10"/>
      <c r="G652" s="10"/>
    </row>
    <row r="653" spans="1:7" ht="16.5" thickTop="1" x14ac:dyDescent="0.25">
      <c r="A653" t="s">
        <v>41</v>
      </c>
      <c r="B653" s="6">
        <v>44848</v>
      </c>
      <c r="C653" s="40" t="s">
        <v>38</v>
      </c>
      <c r="D653" s="41" t="s">
        <v>39</v>
      </c>
    </row>
    <row r="654" spans="1:7" ht="16.5" thickBot="1" x14ac:dyDescent="0.3">
      <c r="A654" t="s">
        <v>41</v>
      </c>
      <c r="B654" s="6">
        <v>44849</v>
      </c>
      <c r="C654" s="34" t="s">
        <v>40</v>
      </c>
    </row>
    <row r="655" spans="1:7" ht="17.25" thickTop="1" thickBot="1" x14ac:dyDescent="0.3">
      <c r="A655" t="s">
        <v>41</v>
      </c>
      <c r="B655" s="6">
        <v>44850</v>
      </c>
      <c r="C655" s="34" t="s">
        <v>38</v>
      </c>
    </row>
    <row r="656" spans="1:7" ht="17.25" thickTop="1" thickBot="1" x14ac:dyDescent="0.3">
      <c r="A656" t="s">
        <v>41</v>
      </c>
      <c r="B656" s="6">
        <v>44851</v>
      </c>
      <c r="C656" s="34" t="s">
        <v>40</v>
      </c>
    </row>
    <row r="657" spans="1:3" ht="17.25" thickTop="1" thickBot="1" x14ac:dyDescent="0.3">
      <c r="A657" t="s">
        <v>41</v>
      </c>
      <c r="B657" s="6">
        <v>44852</v>
      </c>
      <c r="C657" s="34" t="s">
        <v>38</v>
      </c>
    </row>
    <row r="658" spans="1:3" ht="17.25" thickTop="1" thickBot="1" x14ac:dyDescent="0.3">
      <c r="A658" t="s">
        <v>41</v>
      </c>
      <c r="B658" s="6">
        <v>44853</v>
      </c>
      <c r="C658" s="34" t="s">
        <v>40</v>
      </c>
    </row>
    <row r="659" spans="1:3" ht="17.25" thickTop="1" thickBot="1" x14ac:dyDescent="0.3">
      <c r="A659" t="s">
        <v>41</v>
      </c>
      <c r="B659" s="6">
        <v>44854</v>
      </c>
      <c r="C659" s="34" t="s">
        <v>38</v>
      </c>
    </row>
    <row r="660" spans="1:3" ht="17.25" thickTop="1" thickBot="1" x14ac:dyDescent="0.3">
      <c r="A660" t="s">
        <v>41</v>
      </c>
      <c r="B660" s="6">
        <v>44855</v>
      </c>
      <c r="C660" s="34" t="s">
        <v>40</v>
      </c>
    </row>
    <row r="661" spans="1:3" ht="17.25" thickTop="1" thickBot="1" x14ac:dyDescent="0.3">
      <c r="A661" t="s">
        <v>41</v>
      </c>
      <c r="B661" s="6">
        <v>44856</v>
      </c>
      <c r="C661" s="34" t="s">
        <v>38</v>
      </c>
    </row>
    <row r="662" spans="1:3" ht="17.25" thickTop="1" thickBot="1" x14ac:dyDescent="0.3">
      <c r="A662" t="s">
        <v>41</v>
      </c>
      <c r="B662" s="6">
        <v>44857</v>
      </c>
      <c r="C662" s="34" t="s">
        <v>40</v>
      </c>
    </row>
    <row r="663" spans="1:3" ht="17.25" thickTop="1" thickBot="1" x14ac:dyDescent="0.3">
      <c r="A663" t="s">
        <v>41</v>
      </c>
      <c r="B663" s="6">
        <v>44858</v>
      </c>
      <c r="C663" s="34" t="s">
        <v>38</v>
      </c>
    </row>
    <row r="664" spans="1:3" ht="17.25" thickTop="1" thickBot="1" x14ac:dyDescent="0.3">
      <c r="A664" t="s">
        <v>41</v>
      </c>
      <c r="B664" s="6">
        <v>44859</v>
      </c>
      <c r="C664" s="34" t="s">
        <v>40</v>
      </c>
    </row>
    <row r="665" spans="1:3" ht="17.25" thickTop="1" thickBot="1" x14ac:dyDescent="0.3">
      <c r="A665" t="s">
        <v>41</v>
      </c>
      <c r="B665" s="6">
        <v>44860</v>
      </c>
      <c r="C665" s="34" t="s">
        <v>38</v>
      </c>
    </row>
    <row r="666" spans="1:3" ht="17.25" thickTop="1" thickBot="1" x14ac:dyDescent="0.3">
      <c r="A666" t="s">
        <v>41</v>
      </c>
      <c r="B666" s="6">
        <v>44861</v>
      </c>
      <c r="C666" s="34" t="s">
        <v>40</v>
      </c>
    </row>
    <row r="667" spans="1:3" ht="17.25" thickTop="1" thickBot="1" x14ac:dyDescent="0.3">
      <c r="A667" t="s">
        <v>41</v>
      </c>
      <c r="B667" s="6">
        <v>44862</v>
      </c>
      <c r="C667" s="34" t="s">
        <v>38</v>
      </c>
    </row>
    <row r="668" spans="1:3" ht="17.25" thickTop="1" thickBot="1" x14ac:dyDescent="0.3">
      <c r="A668" t="s">
        <v>41</v>
      </c>
      <c r="B668" s="6">
        <v>44863</v>
      </c>
      <c r="C668" s="34" t="s">
        <v>40</v>
      </c>
    </row>
    <row r="669" spans="1:3" ht="17.25" thickTop="1" thickBot="1" x14ac:dyDescent="0.3">
      <c r="A669" t="s">
        <v>41</v>
      </c>
      <c r="B669" s="6">
        <v>44864</v>
      </c>
      <c r="C669" s="34" t="s">
        <v>38</v>
      </c>
    </row>
    <row r="670" spans="1:3" ht="17.25" thickTop="1" thickBot="1" x14ac:dyDescent="0.3">
      <c r="A670" t="s">
        <v>41</v>
      </c>
      <c r="B670" s="6">
        <v>44865</v>
      </c>
      <c r="C670" s="35" t="s">
        <v>40</v>
      </c>
    </row>
    <row r="671" spans="1:3" ht="17.25" thickTop="1" thickBot="1" x14ac:dyDescent="0.3">
      <c r="A671" t="s">
        <v>41</v>
      </c>
      <c r="B671" s="6">
        <v>44866</v>
      </c>
      <c r="C671" s="33" t="s">
        <v>38</v>
      </c>
    </row>
    <row r="672" spans="1:3" ht="17.25" thickTop="1" thickBot="1" x14ac:dyDescent="0.3">
      <c r="A672" t="s">
        <v>41</v>
      </c>
      <c r="B672" s="6">
        <v>44867</v>
      </c>
      <c r="C672" s="34" t="s">
        <v>40</v>
      </c>
    </row>
    <row r="673" spans="1:3" ht="17.25" thickTop="1" thickBot="1" x14ac:dyDescent="0.3">
      <c r="A673" t="s">
        <v>41</v>
      </c>
      <c r="B673" s="6">
        <v>44868</v>
      </c>
      <c r="C673" s="34" t="s">
        <v>38</v>
      </c>
    </row>
    <row r="674" spans="1:3" ht="17.25" thickTop="1" thickBot="1" x14ac:dyDescent="0.3">
      <c r="A674" t="s">
        <v>41</v>
      </c>
      <c r="B674" s="6">
        <v>44869</v>
      </c>
      <c r="C674" s="34" t="s">
        <v>40</v>
      </c>
    </row>
    <row r="675" spans="1:3" ht="17.25" thickTop="1" thickBot="1" x14ac:dyDescent="0.3">
      <c r="A675" t="s">
        <v>41</v>
      </c>
      <c r="B675" s="6">
        <v>44870</v>
      </c>
      <c r="C675" s="34" t="s">
        <v>38</v>
      </c>
    </row>
    <row r="676" spans="1:3" ht="17.25" thickTop="1" thickBot="1" x14ac:dyDescent="0.3">
      <c r="A676" t="s">
        <v>41</v>
      </c>
      <c r="B676" s="6">
        <v>44871</v>
      </c>
      <c r="C676" s="34" t="s">
        <v>40</v>
      </c>
    </row>
    <row r="677" spans="1:3" ht="17.25" thickTop="1" thickBot="1" x14ac:dyDescent="0.3">
      <c r="A677" t="s">
        <v>41</v>
      </c>
      <c r="B677" s="6">
        <v>44872</v>
      </c>
      <c r="C677" s="34" t="s">
        <v>38</v>
      </c>
    </row>
    <row r="678" spans="1:3" ht="17.25" thickTop="1" thickBot="1" x14ac:dyDescent="0.3">
      <c r="A678" t="s">
        <v>41</v>
      </c>
      <c r="B678" s="6">
        <v>44873</v>
      </c>
      <c r="C678" s="34" t="s">
        <v>40</v>
      </c>
    </row>
    <row r="679" spans="1:3" ht="17.25" thickTop="1" thickBot="1" x14ac:dyDescent="0.3">
      <c r="A679" t="s">
        <v>41</v>
      </c>
      <c r="B679" s="6">
        <v>44874</v>
      </c>
      <c r="C679" s="34" t="s">
        <v>38</v>
      </c>
    </row>
    <row r="680" spans="1:3" ht="17.25" thickTop="1" thickBot="1" x14ac:dyDescent="0.3">
      <c r="A680" t="s">
        <v>41</v>
      </c>
      <c r="B680" s="6">
        <v>44875</v>
      </c>
      <c r="C680" s="34" t="s">
        <v>40</v>
      </c>
    </row>
    <row r="681" spans="1:3" ht="17.25" thickTop="1" thickBot="1" x14ac:dyDescent="0.3">
      <c r="A681" t="s">
        <v>41</v>
      </c>
      <c r="B681" s="6">
        <v>44876</v>
      </c>
      <c r="C681" s="34" t="s">
        <v>38</v>
      </c>
    </row>
    <row r="682" spans="1:3" ht="17.25" thickTop="1" thickBot="1" x14ac:dyDescent="0.3">
      <c r="A682" t="s">
        <v>41</v>
      </c>
      <c r="B682" s="6">
        <v>44877</v>
      </c>
      <c r="C682" s="34" t="s">
        <v>40</v>
      </c>
    </row>
    <row r="683" spans="1:3" ht="17.25" thickTop="1" thickBot="1" x14ac:dyDescent="0.3">
      <c r="A683" t="s">
        <v>41</v>
      </c>
      <c r="B683" s="6">
        <v>44878</v>
      </c>
      <c r="C683" s="34" t="s">
        <v>38</v>
      </c>
    </row>
    <row r="684" spans="1:3" ht="17.25" thickTop="1" thickBot="1" x14ac:dyDescent="0.3">
      <c r="A684" t="s">
        <v>41</v>
      </c>
      <c r="B684" s="6">
        <v>44879</v>
      </c>
      <c r="C684" s="34" t="s">
        <v>40</v>
      </c>
    </row>
    <row r="685" spans="1:3" ht="17.25" thickTop="1" thickBot="1" x14ac:dyDescent="0.3">
      <c r="A685" t="s">
        <v>41</v>
      </c>
      <c r="B685" s="6">
        <v>44880</v>
      </c>
      <c r="C685" s="34" t="s">
        <v>38</v>
      </c>
    </row>
    <row r="686" spans="1:3" ht="17.25" thickTop="1" thickBot="1" x14ac:dyDescent="0.3">
      <c r="A686" t="s">
        <v>41</v>
      </c>
      <c r="B686" s="6">
        <v>44881</v>
      </c>
      <c r="C686" s="34" t="s">
        <v>40</v>
      </c>
    </row>
    <row r="687" spans="1:3" ht="17.25" thickTop="1" thickBot="1" x14ac:dyDescent="0.3">
      <c r="A687" t="s">
        <v>41</v>
      </c>
      <c r="B687" s="6">
        <v>44882</v>
      </c>
      <c r="C687" s="34" t="s">
        <v>38</v>
      </c>
    </row>
    <row r="688" spans="1:3" ht="17.25" thickTop="1" thickBot="1" x14ac:dyDescent="0.3">
      <c r="A688" t="s">
        <v>41</v>
      </c>
      <c r="B688" s="6">
        <v>44883</v>
      </c>
      <c r="C688" s="34" t="s">
        <v>40</v>
      </c>
    </row>
    <row r="689" spans="1:3" ht="17.25" thickTop="1" thickBot="1" x14ac:dyDescent="0.3">
      <c r="A689" t="s">
        <v>41</v>
      </c>
      <c r="B689" s="6">
        <v>44884</v>
      </c>
      <c r="C689" s="34" t="s">
        <v>38</v>
      </c>
    </row>
    <row r="690" spans="1:3" ht="17.25" thickTop="1" thickBot="1" x14ac:dyDescent="0.3">
      <c r="A690" t="s">
        <v>41</v>
      </c>
      <c r="B690" s="6">
        <v>44885</v>
      </c>
      <c r="C690" s="34" t="s">
        <v>40</v>
      </c>
    </row>
    <row r="691" spans="1:3" ht="17.25" thickTop="1" thickBot="1" x14ac:dyDescent="0.3">
      <c r="A691" t="s">
        <v>41</v>
      </c>
      <c r="B691" s="6">
        <v>44886</v>
      </c>
      <c r="C691" s="34" t="s">
        <v>38</v>
      </c>
    </row>
    <row r="692" spans="1:3" ht="17.25" thickTop="1" thickBot="1" x14ac:dyDescent="0.3">
      <c r="A692" t="s">
        <v>41</v>
      </c>
      <c r="B692" s="6">
        <v>44887</v>
      </c>
      <c r="C692" s="34" t="s">
        <v>40</v>
      </c>
    </row>
    <row r="693" spans="1:3" ht="17.25" thickTop="1" thickBot="1" x14ac:dyDescent="0.3">
      <c r="A693" t="s">
        <v>41</v>
      </c>
      <c r="B693" s="6">
        <v>44888</v>
      </c>
      <c r="C693" s="34" t="s">
        <v>38</v>
      </c>
    </row>
    <row r="694" spans="1:3" ht="17.25" thickTop="1" thickBot="1" x14ac:dyDescent="0.3">
      <c r="A694" t="s">
        <v>41</v>
      </c>
      <c r="B694" s="6">
        <v>44889</v>
      </c>
      <c r="C694" s="34" t="s">
        <v>40</v>
      </c>
    </row>
    <row r="695" spans="1:3" ht="17.25" thickTop="1" thickBot="1" x14ac:dyDescent="0.3">
      <c r="A695" t="s">
        <v>41</v>
      </c>
      <c r="B695" s="6">
        <v>44890</v>
      </c>
      <c r="C695" s="34" t="s">
        <v>38</v>
      </c>
    </row>
    <row r="696" spans="1:3" ht="17.25" thickTop="1" thickBot="1" x14ac:dyDescent="0.3">
      <c r="A696" t="s">
        <v>41</v>
      </c>
      <c r="B696" s="6">
        <v>44891</v>
      </c>
      <c r="C696" s="34" t="s">
        <v>40</v>
      </c>
    </row>
    <row r="697" spans="1:3" ht="17.25" thickTop="1" thickBot="1" x14ac:dyDescent="0.3">
      <c r="A697" t="s">
        <v>41</v>
      </c>
      <c r="B697" s="6">
        <v>44892</v>
      </c>
      <c r="C697" s="34" t="s">
        <v>38</v>
      </c>
    </row>
    <row r="698" spans="1:3" ht="17.25" thickTop="1" thickBot="1" x14ac:dyDescent="0.3">
      <c r="A698" t="s">
        <v>41</v>
      </c>
      <c r="B698" s="6">
        <v>44893</v>
      </c>
      <c r="C698" s="34" t="s">
        <v>40</v>
      </c>
    </row>
    <row r="699" spans="1:3" ht="17.25" thickTop="1" thickBot="1" x14ac:dyDescent="0.3">
      <c r="A699" t="s">
        <v>41</v>
      </c>
      <c r="B699" s="6">
        <v>44894</v>
      </c>
      <c r="C699" s="34" t="s">
        <v>38</v>
      </c>
    </row>
    <row r="700" spans="1:3" ht="17.25" thickTop="1" thickBot="1" x14ac:dyDescent="0.3">
      <c r="A700" t="s">
        <v>41</v>
      </c>
      <c r="B700" s="6">
        <v>44895</v>
      </c>
      <c r="C700" s="34" t="s">
        <v>40</v>
      </c>
    </row>
    <row r="701" spans="1:3" ht="17.25" thickTop="1" thickBot="1" x14ac:dyDescent="0.3">
      <c r="A701" t="s">
        <v>41</v>
      </c>
      <c r="B701" s="6">
        <v>44896</v>
      </c>
      <c r="C701" s="33" t="s">
        <v>38</v>
      </c>
    </row>
    <row r="702" spans="1:3" ht="17.25" thickTop="1" thickBot="1" x14ac:dyDescent="0.3">
      <c r="A702" t="s">
        <v>41</v>
      </c>
      <c r="B702" s="6">
        <v>44897</v>
      </c>
      <c r="C702" s="34" t="s">
        <v>40</v>
      </c>
    </row>
    <row r="703" spans="1:3" ht="17.25" thickTop="1" thickBot="1" x14ac:dyDescent="0.3">
      <c r="A703" t="s">
        <v>41</v>
      </c>
      <c r="B703" s="6">
        <v>44898</v>
      </c>
      <c r="C703" s="34" t="s">
        <v>38</v>
      </c>
    </row>
    <row r="704" spans="1:3" ht="17.25" thickTop="1" thickBot="1" x14ac:dyDescent="0.3">
      <c r="A704" t="s">
        <v>41</v>
      </c>
      <c r="B704" s="6">
        <v>44899</v>
      </c>
      <c r="C704" s="34" t="s">
        <v>40</v>
      </c>
    </row>
    <row r="705" spans="1:3" ht="17.25" thickTop="1" thickBot="1" x14ac:dyDescent="0.3">
      <c r="A705" t="s">
        <v>41</v>
      </c>
      <c r="B705" s="6">
        <v>44900</v>
      </c>
      <c r="C705" s="34" t="s">
        <v>38</v>
      </c>
    </row>
    <row r="706" spans="1:3" ht="17.25" thickTop="1" thickBot="1" x14ac:dyDescent="0.3">
      <c r="A706" t="s">
        <v>41</v>
      </c>
      <c r="B706" s="6">
        <v>44901</v>
      </c>
      <c r="C706" s="34" t="s">
        <v>40</v>
      </c>
    </row>
    <row r="707" spans="1:3" ht="17.25" thickTop="1" thickBot="1" x14ac:dyDescent="0.3">
      <c r="A707" t="s">
        <v>41</v>
      </c>
      <c r="B707" s="6">
        <v>44902</v>
      </c>
      <c r="C707" s="34" t="s">
        <v>38</v>
      </c>
    </row>
    <row r="708" spans="1:3" ht="17.25" thickTop="1" thickBot="1" x14ac:dyDescent="0.3">
      <c r="A708" t="s">
        <v>41</v>
      </c>
      <c r="B708" s="6">
        <v>44903</v>
      </c>
      <c r="C708" s="34" t="s">
        <v>40</v>
      </c>
    </row>
    <row r="709" spans="1:3" ht="17.25" thickTop="1" thickBot="1" x14ac:dyDescent="0.3">
      <c r="A709" t="s">
        <v>41</v>
      </c>
      <c r="B709" s="6">
        <v>44904</v>
      </c>
      <c r="C709" s="34" t="s">
        <v>38</v>
      </c>
    </row>
    <row r="710" spans="1:3" ht="17.25" thickTop="1" thickBot="1" x14ac:dyDescent="0.3">
      <c r="A710" t="s">
        <v>41</v>
      </c>
      <c r="B710" s="6">
        <v>44905</v>
      </c>
      <c r="C710" s="34" t="s">
        <v>40</v>
      </c>
    </row>
    <row r="711" spans="1:3" ht="17.25" thickTop="1" thickBot="1" x14ac:dyDescent="0.3">
      <c r="A711" t="s">
        <v>41</v>
      </c>
      <c r="B711" s="6">
        <v>44906</v>
      </c>
      <c r="C711" s="34" t="s">
        <v>38</v>
      </c>
    </row>
    <row r="712" spans="1:3" ht="17.25" thickTop="1" thickBot="1" x14ac:dyDescent="0.3">
      <c r="A712" t="s">
        <v>41</v>
      </c>
      <c r="B712" s="6">
        <v>44907</v>
      </c>
      <c r="C712" s="34" t="s">
        <v>40</v>
      </c>
    </row>
    <row r="713" spans="1:3" ht="17.25" thickTop="1" thickBot="1" x14ac:dyDescent="0.3">
      <c r="A713" t="s">
        <v>41</v>
      </c>
      <c r="B713" s="6">
        <v>44908</v>
      </c>
      <c r="C713" s="34" t="s">
        <v>38</v>
      </c>
    </row>
    <row r="714" spans="1:3" ht="17.25" thickTop="1" thickBot="1" x14ac:dyDescent="0.3">
      <c r="A714" t="s">
        <v>41</v>
      </c>
      <c r="B714" s="6">
        <v>44909</v>
      </c>
      <c r="C714" s="34" t="s">
        <v>40</v>
      </c>
    </row>
    <row r="715" spans="1:3" ht="17.25" thickTop="1" thickBot="1" x14ac:dyDescent="0.3">
      <c r="A715" t="s">
        <v>41</v>
      </c>
      <c r="B715" s="6">
        <v>44910</v>
      </c>
      <c r="C715" s="34" t="s">
        <v>38</v>
      </c>
    </row>
    <row r="716" spans="1:3" ht="17.25" thickTop="1" thickBot="1" x14ac:dyDescent="0.3">
      <c r="A716" t="s">
        <v>41</v>
      </c>
      <c r="B716" s="6">
        <v>44911</v>
      </c>
      <c r="C716" s="34" t="s">
        <v>40</v>
      </c>
    </row>
    <row r="717" spans="1:3" ht="17.25" thickTop="1" thickBot="1" x14ac:dyDescent="0.3">
      <c r="A717" t="s">
        <v>41</v>
      </c>
      <c r="B717" s="6">
        <v>44912</v>
      </c>
      <c r="C717" s="34" t="s">
        <v>38</v>
      </c>
    </row>
    <row r="718" spans="1:3" ht="17.25" thickTop="1" thickBot="1" x14ac:dyDescent="0.3">
      <c r="A718" t="s">
        <v>41</v>
      </c>
      <c r="B718" s="6">
        <v>44913</v>
      </c>
      <c r="C718" s="34" t="s">
        <v>40</v>
      </c>
    </row>
    <row r="719" spans="1:3" ht="17.25" thickTop="1" thickBot="1" x14ac:dyDescent="0.3">
      <c r="A719" t="s">
        <v>41</v>
      </c>
      <c r="B719" s="6">
        <v>44914</v>
      </c>
      <c r="C719" s="34" t="s">
        <v>38</v>
      </c>
    </row>
    <row r="720" spans="1:3" ht="17.25" thickTop="1" thickBot="1" x14ac:dyDescent="0.3">
      <c r="A720" t="s">
        <v>41</v>
      </c>
      <c r="B720" s="6">
        <v>44915</v>
      </c>
      <c r="C720" s="34" t="s">
        <v>40</v>
      </c>
    </row>
    <row r="721" spans="1:7" ht="17.25" thickTop="1" thickBot="1" x14ac:dyDescent="0.3">
      <c r="A721" t="s">
        <v>41</v>
      </c>
      <c r="B721" s="6">
        <v>44916</v>
      </c>
      <c r="C721" s="34" t="s">
        <v>38</v>
      </c>
    </row>
    <row r="722" spans="1:7" ht="17.25" thickTop="1" thickBot="1" x14ac:dyDescent="0.3">
      <c r="A722" t="s">
        <v>41</v>
      </c>
      <c r="B722" s="6">
        <v>44917</v>
      </c>
      <c r="C722" s="34" t="s">
        <v>40</v>
      </c>
    </row>
    <row r="723" spans="1:7" ht="17.25" thickTop="1" thickBot="1" x14ac:dyDescent="0.3">
      <c r="A723" t="s">
        <v>41</v>
      </c>
      <c r="B723" s="6">
        <v>44918</v>
      </c>
      <c r="C723" s="34" t="s">
        <v>38</v>
      </c>
    </row>
    <row r="724" spans="1:7" ht="17.25" thickTop="1" thickBot="1" x14ac:dyDescent="0.3">
      <c r="A724" t="s">
        <v>41</v>
      </c>
      <c r="B724" s="6">
        <v>44919</v>
      </c>
      <c r="C724" s="34" t="s">
        <v>40</v>
      </c>
      <c r="E724" s="9"/>
      <c r="F724" s="10"/>
      <c r="G724" s="10"/>
    </row>
    <row r="725" spans="1:7" ht="16.5" thickTop="1" x14ac:dyDescent="0.25">
      <c r="A725" t="s">
        <v>41</v>
      </c>
      <c r="B725" s="6">
        <v>44920</v>
      </c>
      <c r="C725" s="40" t="s">
        <v>38</v>
      </c>
      <c r="D725" s="41" t="s">
        <v>39</v>
      </c>
    </row>
    <row r="726" spans="1:7" ht="16.5" thickBot="1" x14ac:dyDescent="0.3">
      <c r="A726" t="s">
        <v>41</v>
      </c>
      <c r="B726" s="6">
        <v>44921</v>
      </c>
      <c r="C726" s="34" t="s">
        <v>38</v>
      </c>
    </row>
    <row r="727" spans="1:7" ht="17.25" thickTop="1" thickBot="1" x14ac:dyDescent="0.3">
      <c r="A727" t="s">
        <v>41</v>
      </c>
      <c r="B727" s="6">
        <v>44922</v>
      </c>
      <c r="C727" s="34" t="s">
        <v>40</v>
      </c>
    </row>
    <row r="728" spans="1:7" ht="17.25" thickTop="1" thickBot="1" x14ac:dyDescent="0.3">
      <c r="A728" t="s">
        <v>41</v>
      </c>
      <c r="B728" s="6">
        <v>44923</v>
      </c>
      <c r="C728" s="34" t="s">
        <v>38</v>
      </c>
    </row>
    <row r="729" spans="1:7" ht="17.25" thickTop="1" thickBot="1" x14ac:dyDescent="0.3">
      <c r="A729" t="s">
        <v>41</v>
      </c>
      <c r="B729" s="6">
        <v>44924</v>
      </c>
      <c r="C729" s="34" t="s">
        <v>40</v>
      </c>
    </row>
    <row r="730" spans="1:7" ht="17.25" thickTop="1" thickBot="1" x14ac:dyDescent="0.3">
      <c r="A730" t="s">
        <v>41</v>
      </c>
      <c r="B730" s="6">
        <v>44925</v>
      </c>
      <c r="C730" s="34" t="s">
        <v>38</v>
      </c>
    </row>
    <row r="731" spans="1:7" ht="17.25" thickTop="1" thickBot="1" x14ac:dyDescent="0.3">
      <c r="A731" t="s">
        <v>41</v>
      </c>
      <c r="B731" s="6">
        <v>44926</v>
      </c>
      <c r="C731" s="35" t="s">
        <v>40</v>
      </c>
    </row>
    <row r="732" spans="1:7" ht="15.75" thickTop="1" x14ac:dyDescent="0.25"/>
  </sheetData>
  <autoFilter ref="A1:G731" xr:uid="{00000000-0009-0000-0000-000002000000}"/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37cd273a-1cec-4aae-a297-41480ea54f8d}" enabled="0" method="" siteId="{37cd273a-1cec-4aae-a297-41480ea54f8d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2</vt:i4>
      </vt:variant>
    </vt:vector>
  </HeadingPairs>
  <TitlesOfParts>
    <vt:vector size="5" baseType="lpstr">
      <vt:lpstr>001 (2)</vt:lpstr>
      <vt:lpstr>003</vt:lpstr>
      <vt:lpstr>SAP</vt:lpstr>
      <vt:lpstr>'001 (2)'!line1</vt:lpstr>
      <vt:lpstr>line1</vt:lpstr>
    </vt:vector>
  </TitlesOfParts>
  <Company>AMKR user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mazakharov</dc:creator>
  <cp:lastModifiedBy>Abramova, Tatyana N</cp:lastModifiedBy>
  <cp:lastPrinted>2024-02-07T12:42:01Z</cp:lastPrinted>
  <dcterms:created xsi:type="dcterms:W3CDTF">2013-09-30T11:14:22Z</dcterms:created>
  <dcterms:modified xsi:type="dcterms:W3CDTF">2024-10-31T11:26:12Z</dcterms:modified>
</cp:coreProperties>
</file>